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oyvstr\Documents\"/>
    </mc:Choice>
  </mc:AlternateContent>
  <bookViews>
    <workbookView xWindow="0" yWindow="600" windowWidth="14730" windowHeight="3885" tabRatio="816"/>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71027"/>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<sst xmlns="http://schemas.openxmlformats.org/spreadsheetml/2006/main" count="716" uniqueCount="373">
  <si>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</si>
  <si>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</si>
  <si>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</si>
  <si>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</si>
  <si>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</si>
  <si>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</si>
  <si>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</si>
  <si>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</si>
  <si>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</si>
  <si>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</si>
  <si>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</si>
  <si>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</si>
  <si>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</si>
  <si>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</si>
  <si>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</si>
  <si>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</si>
  <si>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</si>
  <si>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</si>
  <si>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</si>
  <si>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</si>
  <si>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</si>
  <si>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</si>
  <si>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</si>
  <si>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</si>
  <si>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</si>
  <si>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</si>
  <si>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</si>
  <si>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</si>
  <si>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</si>
  <si>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</si>
  <si>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</si>
  <si>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</si>
  <si>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</si>
  <si>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</si>
  <si>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</si>
  <si>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</si>
  <si>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</si>
  <si>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</si>
  <si>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</si>
  <si>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</si>
  <si>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</si>
  <si>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</si>
  <si>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</si>
  <si>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</si>
  <si>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</si>
  <si>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</si>
  <si>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</si>
  <si>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</si>
  <si>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</si>
  <si>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</si>
  <si>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</si>
  <si>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</si>
  <si>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</si>
  <si>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</si>
  <si>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</si>
  <si>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</si>
  <si>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</si>
  <si>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</si>
  <si>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</si>
  <si>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</si>
  <si>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</si>
  <si>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</si>
  <si>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</si>
  <si>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</si>
  <si>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</si>
  <si>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</si>
  <si>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</si>
  <si>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</si>
  <si>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</si>
  <si>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</si>
  <si>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</si>
  <si>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</si>
  <si>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</si>
  <si>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</si>
  <si>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</si>
  <si>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</si>
  <si>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</si>
  <si>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</si>
  <si>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</si>
  <si>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</si>
  <si>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</si>
  <si>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</si>
  <si>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</si>
  <si>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</si>
  <si>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</si>
  <si>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</si>
  <si>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</si>
  <si>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</si>
  <si>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</si>
  <si>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</si>
  <si>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</si>
  <si>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</si>
  <si>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</si>
  <si>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</si>
  <si>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</si>
  <si>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</si>
  <si>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</si>
  <si>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</si>
  <si>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</si>
  <si>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</si>
  <si>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</si>
  <si>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</si>
  <si>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</si>
  <si>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</si>
  <si>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</si>
  <si>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</si>
  <si>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</si>
  <si>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</si>
  <si>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</si>
  <si>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</si>
  <si>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</si>
  <si>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</si>
  <si>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</si>
  <si>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</si>
  <si>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</si>
  <si>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</si>
  <si>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</si>
  <si>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</si>
  <si>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</si>
  <si>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</si>
  <si>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</si>
  <si>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</si>
  <si>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</si>
  <si>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</si>
  <si>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</si>
  <si>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</si>
  <si>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</si>
  <si>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</si>
  <si>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</si>
  <si>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</si>
  <si>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</si>
  <si>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</si>
  <si>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</si>
  <si>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</si>
  <si>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</si>
  <si>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</si>
  <si>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</si>
  <si>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</si>
  <si>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</si>
  <si>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</si>
  <si>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</si>
  <si>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</si>
  <si>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</si>
  <si>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</si>
  <si>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</si>
  <si>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</si>
  <si>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</si>
  <si>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</si>
  <si>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</si>
  <si>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</si>
  <si>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</si>
  <si>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</si>
  <si>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</si>
  <si>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</si>
  <si>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</si>
  <si>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</si>
  <si>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</si>
  <si>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</si>
  <si>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</si>
  <si>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</si>
  <si>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</si>
  <si>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</si>
  <si>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</si>
  <si>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</si>
  <si>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</si>
  <si>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</si>
  <si>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</si>
  <si>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</si>
  <si>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</si>
  <si>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</si>
  <si>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</si>
  <si>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</si>
  <si>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</si>
  <si>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</si>
  <si>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</si>
  <si>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</si>
  <si>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</si>
  <si>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</si>
  <si>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</si>
  <si>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</si>
  <si>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</si>
  <si>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</si>
  <si>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</si>
  <si>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</si>
  <si>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</si>
  <si>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</si>
  <si>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</si>
  <si>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</si>
  <si>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</si>
  <si>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</si>
  <si>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</si>
  <si>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</si>
  <si>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</si>
  <si>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</si>
  <si>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</si>
  <si>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</si>
  <si>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</si>
  <si>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</si>
  <si>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</si>
  <si>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</si>
  <si>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</si>
  <si>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</si>
  <si>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</si>
  <si>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</si>
  <si>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</si>
  <si>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</si>
  <si>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</si>
  <si>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</si>
  <si>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</si>
  <si>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</si>
  <si>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</si>
  <si>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</si>
  <si>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</si>
  <si>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</si>
  <si>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</si>
  <si>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</si>
  <si>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</si>
  <si>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</si>
  <si>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</si>
  <si>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</si>
  <si>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</si>
  <si>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</si>
  <si>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</si>
  <si>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</si>
  <si>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</si>
  <si>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</si>
  <si>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</si>
  <si>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</si>
  <si>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</si>
  <si>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</si>
  <si>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</si>
  <si>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</si>
  <si>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</si>
  <si>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</si>
  <si>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</si>
  <si>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</si>
  <si>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</si>
  <si>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</si>
  <si>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</si>
  <si>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</si>
  <si>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</si>
  <si>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</si>
  <si>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</si>
  <si>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</si>
  <si>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</si>
  <si>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</si>
  <si>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</si>
  <si>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</si>
  <si>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</si>
  <si>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</si>
  <si>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</si>
  <si>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</si>
  <si>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</si>
  <si>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</si>
  <si>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</si>
  <si>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</si>
  <si>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</si>
  <si>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</si>
  <si>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</si>
  <si>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</si>
  <si>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</si>
  <si>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</si>
  <si>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</si>
  <si>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</si>
  <si>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</si>
  <si>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</si>
  <si>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</si>
  <si>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</si>
  <si>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</si>
  <si>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</si>
  <si>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</si>
  <si>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</si>
  <si>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</si>
  <si>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</si>
  <si>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</si>
  <si>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</si>
  <si>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</si>
  <si>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</si>
  <si>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</si>
  <si>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</si>
  <si>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</si>
  <si>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</si>
  <si>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</si>
  <si>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</si>
  <si>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</si>
  <si>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</si>
  <si>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</si>
  <si>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</si>
  <si>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</si>
  <si>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</si>
  <si>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</si>
  <si>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</si>
  <si>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</si>
  <si>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</si>
  <si>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</si>
  <si>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</si>
  <si>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</si>
  <si>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</si>
  <si>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</si>
  <si>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</si>
  <si>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</si>
  <si>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</si>
  <si>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</si>
  <si>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</si>
  <si>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</si>
  <si>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</si>
  <si>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</si>
  <si>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</si>
  <si>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</si>
  <si>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</si>
  <si>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</si>
  <si>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</si>
  <si>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</si>
  <si>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</si>
  <si>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</si>
  <si>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</si>
  <si>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</si>
  <si>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</si>
  <si>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</si>
  <si>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</si>
  <si>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</si>
  <si>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</si>
  <si>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</si>
  <si>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</si>
  <si>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</si>
  <si>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</si>
  <si>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</si>
  <si>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</si>
  <si>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</si>
  <si>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</si>
  <si>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</si>
  <si>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</si>
  <si>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</si>
  <si>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</si>
  <si>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</si>
  <si>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</si>
  <si>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</si>
  <si>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</si>
  <si>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</si>
  <si>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</si>
  <si>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</si>
  <si>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</si>
  <si>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</si>
  <si>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</si>
  <si>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</si>
  <si>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</si>
  <si>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</si>
  <si>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</si>
  <si>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</si>
  <si>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</si>
  <si>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</si>
  <si>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</si>
  <si>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</si>
  <si>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</si>
  <si>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</si>
  <si>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</si>
  <si>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</si>
  <si>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</si>
  <si>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</si>
  <si>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</si>
  <si>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</si>
  <si>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</si>
  <si>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</si>
  <si>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</si>
  <si>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</si>
  <si>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</si>
  <si>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</si>
  <si>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</si>
  <si>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</si>
  <si>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</si>
  <si>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</si>
  <si>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</si>
  <si>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Loggbok skal alltid føres, og returneres Kvam herad: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</si>
</sst>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19</xdr:col>
      <xdr:colOff>190500</xdr:colOff>
      <xdr:row>2</xdr:row>
      <xdr:rowOff>47625</xdr:rowOff>
    </xdr:from>
    <xdr:to>
      <xdr:col>23</xdr:col>
      <xdr:colOff>107155</xdr:colOff>
      <xdr:row>2</xdr:row>
      <xdr:rowOff>1115465</xdr:rowOff>
    </xdr:to>
    <xdr:pic>
      <xdr:nvPicPr>
        <xdr:cNvPr id="8" name="Bil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2031" y="333375"/>
          <a:ext cx="916780" cy="10678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9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654846</xdr:colOff>
      <xdr:row>1</xdr:row>
      <xdr:rowOff>130969</xdr:rowOff>
    </xdr:from>
    <xdr:to>
      <xdr:col>7</xdr:col>
      <xdr:colOff>47626</xdr:colOff>
      <xdr:row>1</xdr:row>
      <xdr:rowOff>1198809</xdr:rowOff>
    </xdr:to>
    <xdr:pic>
      <xdr:nvPicPr>
        <xdr:cNvPr id="2" name="Bild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4846" y="297657"/>
          <a:ext cx="916780" cy="1067840"/>
        </a:xfrm>
        <a:prstGeom prst="rect">
          <a:avLst/>
        </a:prstGeom>
      </xdr:spPr>
    </xdr:pic>
    <xdr:clientData/>
  </xdr:twoCellAnchor>
  <xdr:twoCellAnchor>
    <xdr:from>
      <xdr:col>0</xdr:col>
      <xdr:colOff>0</xdr:colOff>
      <xdr:row>2</xdr:row>
      <xdr:rowOff>0</xdr:rowOff>
    </xdr:from>
    <xdr:to>
      <xdr:col>0</xdr:col>
      <xdr:colOff>571500</xdr:colOff>
      <xdr:row>2</xdr:row>
      <xdr:rowOff>428625</xdr:rowOff>
    </xdr:to>
    <xdr:sp macro="" textlink="">
      <xdr:nvSpPr>
        <xdr:cNvPr id="18433" name="Text Box 1">
          <a:extLst>
            <a:ext uri="{FF2B5EF4-FFF2-40B4-BE49-F238E27FC236}">
              <a16:creationId xmlns:a16="http://schemas.microsoft.com/office/drawing/2014/main" id="{00000000-0008-0000-0900-000001480000}"/>
            </a:ext>
          </a:extLst>
        </xdr:cNvPr>
        <xdr:cNvSpPr txBox="1">
          <a:spLocks noChangeArrowheads="1"/>
        </xdr:cNvSpPr>
      </xdr:nvSpPr>
      <xdr:spPr bwMode="auto">
        <a:xfrm>
          <a:off x="0" y="1619250"/>
          <a:ext cx="571500" cy="428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ZFAKVJJ20G9003349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1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17</xdr:col>
      <xdr:colOff>238125</xdr:colOff>
      <xdr:row>2</xdr:row>
      <xdr:rowOff>71437</xdr:rowOff>
    </xdr:from>
    <xdr:to>
      <xdr:col>21</xdr:col>
      <xdr:colOff>154780</xdr:colOff>
      <xdr:row>2</xdr:row>
      <xdr:rowOff>1139277</xdr:rowOff>
    </xdr:to>
    <xdr:pic>
      <xdr:nvPicPr>
        <xdr:cNvPr id="5" name="Bild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1031" y="345281"/>
          <a:ext cx="916780" cy="1067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2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2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21</xdr:col>
      <xdr:colOff>107156</xdr:colOff>
      <xdr:row>2</xdr:row>
      <xdr:rowOff>71438</xdr:rowOff>
    </xdr:from>
    <xdr:to>
      <xdr:col>25</xdr:col>
      <xdr:colOff>23811</xdr:colOff>
      <xdr:row>2</xdr:row>
      <xdr:rowOff>1139278</xdr:rowOff>
    </xdr:to>
    <xdr:pic>
      <xdr:nvPicPr>
        <xdr:cNvPr id="7" name="Bild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1125" y="345282"/>
          <a:ext cx="916780" cy="1067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4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4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4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4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4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00000000-0008-0000-0400-000009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00000000-0008-0000-0400-00000A000000}"/>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20</xdr:col>
      <xdr:colOff>142874</xdr:colOff>
      <xdr:row>2</xdr:row>
      <xdr:rowOff>59532</xdr:rowOff>
    </xdr:from>
    <xdr:to>
      <xdr:col>23</xdr:col>
      <xdr:colOff>71436</xdr:colOff>
      <xdr:row>2</xdr:row>
      <xdr:rowOff>1127372</xdr:rowOff>
    </xdr:to>
    <xdr:pic>
      <xdr:nvPicPr>
        <xdr:cNvPr id="11" name="Bild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6812" y="333376"/>
          <a:ext cx="916780" cy="1067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107156</xdr:colOff>
      <xdr:row>2</xdr:row>
      <xdr:rowOff>35718</xdr:rowOff>
    </xdr:from>
    <xdr:to>
      <xdr:col>22</xdr:col>
      <xdr:colOff>23811</xdr:colOff>
      <xdr:row>2</xdr:row>
      <xdr:rowOff>1103558</xdr:rowOff>
    </xdr:to>
    <xdr:pic>
      <xdr:nvPicPr>
        <xdr:cNvPr id="3" name="Bild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309562"/>
          <a:ext cx="916780" cy="1067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190500</xdr:colOff>
      <xdr:row>2</xdr:row>
      <xdr:rowOff>35720</xdr:rowOff>
    </xdr:from>
    <xdr:to>
      <xdr:col>25</xdr:col>
      <xdr:colOff>107155</xdr:colOff>
      <xdr:row>2</xdr:row>
      <xdr:rowOff>1103560</xdr:rowOff>
    </xdr:to>
    <xdr:pic>
      <xdr:nvPicPr>
        <xdr:cNvPr id="4" name="Bild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3969" y="333376"/>
          <a:ext cx="916780" cy="1067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71437</xdr:colOff>
      <xdr:row>2</xdr:row>
      <xdr:rowOff>71439</xdr:rowOff>
    </xdr:from>
    <xdr:to>
      <xdr:col>24</xdr:col>
      <xdr:colOff>238124</xdr:colOff>
      <xdr:row>2</xdr:row>
      <xdr:rowOff>1139279</xdr:rowOff>
    </xdr:to>
    <xdr:pic>
      <xdr:nvPicPr>
        <xdr:cNvPr id="4" name="Bild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369095"/>
          <a:ext cx="916780" cy="1067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19</xdr:col>
      <xdr:colOff>241300</xdr:colOff>
      <xdr:row>2</xdr:row>
      <xdr:rowOff>76200</xdr:rowOff>
    </xdr:from>
    <xdr:to>
      <xdr:col>23</xdr:col>
      <xdr:colOff>142080</xdr:colOff>
      <xdr:row>2</xdr:row>
      <xdr:rowOff>1144040</xdr:rowOff>
    </xdr:to>
    <xdr:pic>
      <xdr:nvPicPr>
        <xdr:cNvPr id="4" name="Bild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1400" y="342900"/>
          <a:ext cx="916780" cy="1067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abSelected="1" zoomScale="80" zoomScaleNormal="80" workbookViewId="0">
      <selection activeCell="C3" sqref="C3:AP3"/>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370</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333</v>
      </c>
      <c r="AS4" s="408"/>
      <c r="AT4" s="408"/>
      <c r="AU4" s="408"/>
      <c r="AV4" s="408"/>
      <c r="AW4" s="408"/>
      <c r="AX4" s="408"/>
      <c r="AY4" s="409"/>
    </row>
    <row r="5" spans="1:53" ht="26.25">
      <c r="A5" s="269"/>
      <c r="B5" s="270"/>
      <c r="C5" s="435" t="s">
        <v>39</v>
      </c>
      <c r="D5" s="436"/>
      <c r="E5" s="436"/>
      <c r="F5" s="436"/>
      <c r="G5" s="437">
        <f>'Særskilt vedtak'!G5:K5</f>
        <v>0</v>
      </c>
      <c r="H5" s="437"/>
      <c r="I5" s="437"/>
      <c r="J5" s="437"/>
      <c r="K5" s="437"/>
      <c r="L5" s="436" t="s">
        <v>319</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316</v>
      </c>
      <c r="D8" s="398"/>
      <c r="E8" s="398"/>
      <c r="F8" s="398"/>
      <c r="G8" s="398"/>
      <c r="H8" s="398"/>
      <c r="I8" s="398"/>
      <c r="J8" s="398"/>
      <c r="K8" s="398"/>
      <c r="L8" s="404"/>
      <c r="M8" s="405"/>
      <c r="N8" s="405"/>
      <c r="O8" s="405"/>
      <c r="P8" s="405"/>
      <c r="Q8" s="405"/>
      <c r="R8" s="405"/>
      <c r="S8" s="405"/>
      <c r="T8" s="405"/>
      <c r="U8" s="405"/>
      <c r="V8" s="405"/>
      <c r="W8" s="405"/>
      <c r="X8" s="405"/>
      <c r="Y8" s="405"/>
      <c r="Z8" s="429" t="s">
        <v>265</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325</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368</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326</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366</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367</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265</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315</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361</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t="s">
        <v>46</v>
      </c>
      <c r="G16" s="422"/>
      <c r="H16" s="421" t="s">
        <v>47</v>
      </c>
      <c r="I16" s="421"/>
      <c r="J16" s="421"/>
      <c r="K16" s="421"/>
      <c r="L16" s="421"/>
      <c r="M16" s="422" t="s">
        <v>48</v>
      </c>
      <c r="N16" s="422"/>
      <c r="O16" s="422"/>
      <c r="P16" s="461" t="s">
        <v>131</v>
      </c>
      <c r="Q16" s="461"/>
      <c r="R16" s="461"/>
      <c r="S16" s="422" t="s">
        <v>46</v>
      </c>
      <c r="T16" s="422"/>
      <c r="U16" s="421" t="s">
        <v>47</v>
      </c>
      <c r="V16" s="421"/>
      <c r="W16" s="421"/>
      <c r="X16" s="421"/>
      <c r="Y16" s="421"/>
      <c r="Z16" s="422" t="s">
        <v>48</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5"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334</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353</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354</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369</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E75" sqref="E75:S75"/>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339</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2" t="s">
        <v>332</v>
      </c>
      <c r="AS4" s="543"/>
      <c r="AT4" s="543"/>
      <c r="AU4" s="543"/>
      <c r="AV4" s="543"/>
      <c r="AW4" s="543"/>
      <c r="AX4" s="543"/>
      <c r="AY4" s="544"/>
    </row>
    <row r="5" spans="1:66" s="187" customFormat="1" ht="21.75" customHeight="1">
      <c r="A5" s="273"/>
      <c r="B5" s="272"/>
      <c r="C5" s="471" t="s">
        <v>39</v>
      </c>
      <c r="D5" s="472"/>
      <c r="E5" s="472"/>
      <c r="F5" s="472"/>
      <c r="G5" s="473">
        <f>'Særskilt vedtak'!G5:K5</f>
        <v>0</v>
      </c>
      <c r="H5" s="473"/>
      <c r="I5" s="473"/>
      <c r="J5" s="473"/>
      <c r="K5" s="473"/>
      <c r="L5" s="558" t="s">
        <v>319</v>
      </c>
      <c r="M5" s="558"/>
      <c r="N5" s="558"/>
      <c r="O5" s="558"/>
      <c r="P5" s="558"/>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6"/>
      <c r="AS5" s="547"/>
      <c r="AT5" s="547"/>
      <c r="AU5" s="547"/>
      <c r="AV5" s="547"/>
      <c r="AW5" s="547"/>
      <c r="AX5" s="547"/>
      <c r="AY5" s="548"/>
      <c r="BJ5" s="188"/>
      <c r="BK5" s="188"/>
      <c r="BL5" s="189"/>
      <c r="BM5" s="189"/>
      <c r="BN5" s="190"/>
    </row>
    <row r="6" spans="1:66" s="187" customFormat="1" ht="21.75" customHeight="1">
      <c r="A6" s="273"/>
      <c r="B6" s="272"/>
      <c r="C6" s="497" t="s">
        <v>40</v>
      </c>
      <c r="D6" s="498"/>
      <c r="E6" s="498"/>
      <c r="F6" s="498"/>
      <c r="G6" s="492">
        <f>Arbeidsbeskrivelse!G6</f>
        <v>0</v>
      </c>
      <c r="H6" s="493"/>
      <c r="I6" s="493"/>
      <c r="J6" s="493"/>
      <c r="K6" s="493"/>
      <c r="L6" s="498" t="s">
        <v>112</v>
      </c>
      <c r="M6" s="498"/>
      <c r="N6" s="498"/>
      <c r="O6" s="498"/>
      <c r="P6" s="492">
        <f>Arbeidsbeskrivelse!P6</f>
        <v>0</v>
      </c>
      <c r="Q6" s="493"/>
      <c r="R6" s="493"/>
      <c r="S6" s="493"/>
      <c r="T6" s="493"/>
      <c r="U6" s="493"/>
      <c r="V6" s="493"/>
      <c r="W6" s="493"/>
      <c r="X6" s="493"/>
      <c r="Y6" s="493"/>
      <c r="Z6" s="493"/>
      <c r="AA6" s="498" t="s">
        <v>113</v>
      </c>
      <c r="AB6" s="498"/>
      <c r="AC6" s="498"/>
      <c r="AD6" s="498"/>
      <c r="AE6" s="527">
        <f>Arbeidsbeskrivelse!AE6</f>
        <v>0</v>
      </c>
      <c r="AF6" s="499"/>
      <c r="AG6" s="499"/>
      <c r="AH6" s="499"/>
      <c r="AI6" s="499"/>
      <c r="AJ6" s="499"/>
      <c r="AK6" s="499"/>
      <c r="AL6" s="499"/>
      <c r="AM6" s="499"/>
      <c r="AN6" s="499"/>
      <c r="AO6" s="499"/>
      <c r="AP6" s="500"/>
      <c r="AQ6" s="274"/>
      <c r="AR6" s="549"/>
      <c r="AS6" s="550"/>
      <c r="AT6" s="550"/>
      <c r="AU6" s="550"/>
      <c r="AV6" s="550"/>
      <c r="AW6" s="550"/>
      <c r="AX6" s="550"/>
      <c r="AY6" s="551"/>
      <c r="BJ6" s="188"/>
      <c r="BK6" s="188"/>
      <c r="BL6" s="190"/>
      <c r="BM6" s="190"/>
      <c r="BN6" s="190"/>
    </row>
    <row r="7" spans="1:66" s="187" customFormat="1" ht="21.75" customHeight="1">
      <c r="A7" s="273"/>
      <c r="B7" s="272"/>
      <c r="C7" s="497" t="s">
        <v>41</v>
      </c>
      <c r="D7" s="498"/>
      <c r="E7" s="498"/>
      <c r="F7" s="498"/>
      <c r="G7" s="492">
        <f>Arbeidsbeskrivelse!G7</f>
        <v>0</v>
      </c>
      <c r="H7" s="493"/>
      <c r="I7" s="493"/>
      <c r="J7" s="493"/>
      <c r="K7" s="493"/>
      <c r="L7" s="493"/>
      <c r="M7" s="493"/>
      <c r="N7" s="493"/>
      <c r="O7" s="493"/>
      <c r="P7" s="493"/>
      <c r="Q7" s="493"/>
      <c r="R7" s="493"/>
      <c r="S7" s="493"/>
      <c r="T7" s="493"/>
      <c r="U7" s="493"/>
      <c r="V7" s="493"/>
      <c r="W7" s="493"/>
      <c r="X7" s="493"/>
      <c r="Y7" s="493"/>
      <c r="Z7" s="493"/>
      <c r="AA7" s="498" t="s">
        <v>49</v>
      </c>
      <c r="AB7" s="498"/>
      <c r="AC7" s="498"/>
      <c r="AD7" s="498"/>
      <c r="AE7" s="492">
        <f>Arbeidsbeskrivelse!AE7</f>
        <v>0</v>
      </c>
      <c r="AF7" s="499"/>
      <c r="AG7" s="499"/>
      <c r="AH7" s="499"/>
      <c r="AI7" s="499"/>
      <c r="AJ7" s="499"/>
      <c r="AK7" s="499"/>
      <c r="AL7" s="499"/>
      <c r="AM7" s="499"/>
      <c r="AN7" s="499"/>
      <c r="AO7" s="499"/>
      <c r="AP7" s="500"/>
      <c r="AQ7" s="274"/>
      <c r="AR7" s="549"/>
      <c r="AS7" s="550"/>
      <c r="AT7" s="550"/>
      <c r="AU7" s="550"/>
      <c r="AV7" s="550"/>
      <c r="AW7" s="550"/>
      <c r="AX7" s="550"/>
      <c r="AY7" s="551"/>
      <c r="BJ7" s="188"/>
      <c r="BK7" s="188"/>
      <c r="BL7" s="190"/>
      <c r="BM7" s="190"/>
      <c r="BN7" s="190"/>
    </row>
    <row r="8" spans="1:66" s="187" customFormat="1" ht="21.75" customHeight="1">
      <c r="A8" s="273"/>
      <c r="B8" s="272"/>
      <c r="C8" s="497" t="s">
        <v>42</v>
      </c>
      <c r="D8" s="498"/>
      <c r="E8" s="498"/>
      <c r="F8" s="498"/>
      <c r="G8" s="498"/>
      <c r="H8" s="498"/>
      <c r="I8" s="498"/>
      <c r="J8" s="498"/>
      <c r="K8" s="498"/>
      <c r="L8" s="492">
        <f>Arbeidsbeskrivelse!L14</f>
        <v>0</v>
      </c>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274"/>
      <c r="AR8" s="549"/>
      <c r="AS8" s="550"/>
      <c r="AT8" s="550"/>
      <c r="AU8" s="550"/>
      <c r="AV8" s="550"/>
      <c r="AW8" s="550"/>
      <c r="AX8" s="550"/>
      <c r="AY8" s="551"/>
      <c r="BJ8" s="188"/>
      <c r="BK8" s="188"/>
      <c r="BL8" s="190"/>
      <c r="BM8" s="190"/>
      <c r="BN8" s="190"/>
    </row>
    <row r="9" spans="1:66" s="187" customFormat="1" ht="42" customHeight="1">
      <c r="A9" s="273"/>
      <c r="B9" s="272"/>
      <c r="C9" s="522" t="s">
        <v>98</v>
      </c>
      <c r="D9" s="523"/>
      <c r="E9" s="523"/>
      <c r="F9" s="523"/>
      <c r="G9" s="523"/>
      <c r="H9" s="523"/>
      <c r="I9" s="523"/>
      <c r="J9" s="523"/>
      <c r="K9" s="523"/>
      <c r="L9" s="528">
        <f>Arbeidsbeskrivelse!L8</f>
        <v>0</v>
      </c>
      <c r="M9" s="528"/>
      <c r="N9" s="528"/>
      <c r="O9" s="528"/>
      <c r="P9" s="528"/>
      <c r="Q9" s="528"/>
      <c r="R9" s="528"/>
      <c r="S9" s="528"/>
      <c r="T9" s="528"/>
      <c r="U9" s="559" t="s">
        <v>265</v>
      </c>
      <c r="V9" s="559"/>
      <c r="W9" s="559"/>
      <c r="X9" s="559"/>
      <c r="Y9" s="528">
        <f>Arbeidsbeskrivelse!AE8</f>
        <v>0</v>
      </c>
      <c r="Z9" s="528"/>
      <c r="AA9" s="528"/>
      <c r="AB9" s="528"/>
      <c r="AC9" s="528"/>
      <c r="AD9" s="528"/>
      <c r="AE9" s="528"/>
      <c r="AF9" s="528"/>
      <c r="AG9" s="528"/>
      <c r="AH9" s="528"/>
      <c r="AI9" s="528"/>
      <c r="AJ9" s="528"/>
      <c r="AK9" s="528"/>
      <c r="AL9" s="528"/>
      <c r="AM9" s="528"/>
      <c r="AN9" s="528"/>
      <c r="AO9" s="528"/>
      <c r="AP9" s="529"/>
      <c r="AQ9" s="274"/>
      <c r="AR9" s="549"/>
      <c r="AS9" s="550"/>
      <c r="AT9" s="550"/>
      <c r="AU9" s="550"/>
      <c r="AV9" s="550"/>
      <c r="AW9" s="550"/>
      <c r="AX9" s="550"/>
      <c r="AY9" s="551"/>
      <c r="BJ9" s="188"/>
      <c r="BK9" s="188"/>
      <c r="BL9" s="190"/>
      <c r="BM9" s="190"/>
      <c r="BN9" s="190"/>
    </row>
    <row r="10" spans="1:66" s="187" customFormat="1" ht="21.75" customHeight="1" thickBot="1">
      <c r="A10" s="273"/>
      <c r="B10" s="272"/>
      <c r="C10" s="477" t="s">
        <v>336</v>
      </c>
      <c r="D10" s="478"/>
      <c r="E10" s="478"/>
      <c r="F10" s="478"/>
      <c r="G10" s="478"/>
      <c r="H10" s="570">
        <f>Arbeidsbeskrivelse!L11</f>
        <v>0</v>
      </c>
      <c r="I10" s="571"/>
      <c r="J10" s="571"/>
      <c r="K10" s="571"/>
      <c r="L10" s="571"/>
      <c r="M10" s="571"/>
      <c r="N10" s="571"/>
      <c r="O10" s="571"/>
      <c r="P10" s="571"/>
      <c r="Q10" s="571"/>
      <c r="R10" s="571"/>
      <c r="S10" s="571"/>
      <c r="T10" s="571"/>
      <c r="U10" s="571"/>
      <c r="V10" s="571"/>
      <c r="W10" s="571"/>
      <c r="X10" s="571"/>
      <c r="Y10" s="571"/>
      <c r="Z10" s="479" t="s">
        <v>3</v>
      </c>
      <c r="AA10" s="479"/>
      <c r="AB10" s="479"/>
      <c r="AC10" s="524">
        <f>Arbeidsbeskrivelse!AE11</f>
        <v>0</v>
      </c>
      <c r="AD10" s="525"/>
      <c r="AE10" s="525"/>
      <c r="AF10" s="525"/>
      <c r="AG10" s="525"/>
      <c r="AH10" s="525"/>
      <c r="AI10" s="525"/>
      <c r="AJ10" s="525"/>
      <c r="AK10" s="525"/>
      <c r="AL10" s="525"/>
      <c r="AM10" s="525"/>
      <c r="AN10" s="525"/>
      <c r="AO10" s="525"/>
      <c r="AP10" s="526"/>
      <c r="AQ10" s="274"/>
      <c r="AR10" s="549"/>
      <c r="AS10" s="550"/>
      <c r="AT10" s="550"/>
      <c r="AU10" s="550"/>
      <c r="AV10" s="550"/>
      <c r="AW10" s="550"/>
      <c r="AX10" s="550"/>
      <c r="AY10" s="551"/>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352</v>
      </c>
      <c r="AD11" s="483"/>
      <c r="AE11" s="483"/>
      <c r="AF11" s="483"/>
      <c r="AG11" s="483"/>
      <c r="AH11" s="483"/>
      <c r="AI11" s="483"/>
      <c r="AJ11" s="483"/>
      <c r="AK11" s="483"/>
      <c r="AL11" s="483"/>
      <c r="AM11" s="483"/>
      <c r="AN11" s="483"/>
      <c r="AO11" s="483"/>
      <c r="AP11" s="484"/>
      <c r="AQ11" s="274"/>
      <c r="AR11" s="549"/>
      <c r="AS11" s="550"/>
      <c r="AT11" s="550"/>
      <c r="AU11" s="550"/>
      <c r="AV11" s="550"/>
      <c r="AW11" s="550"/>
      <c r="AX11" s="550"/>
      <c r="AY11" s="551"/>
      <c r="BJ11" s="188"/>
      <c r="BK11" s="188"/>
      <c r="BL11" s="190"/>
      <c r="BM11" s="190"/>
      <c r="BN11" s="190"/>
    </row>
    <row r="12" spans="1:66" ht="24.75" customHeight="1" thickBot="1">
      <c r="A12" s="271"/>
      <c r="B12" s="272"/>
      <c r="C12" s="485" t="s">
        <v>130</v>
      </c>
      <c r="D12" s="486"/>
      <c r="E12" s="486"/>
      <c r="F12" s="487" t="str">
        <f>Arbeidsbeskrivelse!F16</f>
        <v>d</v>
      </c>
      <c r="G12" s="487"/>
      <c r="H12" s="488" t="str">
        <f>Arbeidsbeskrivelse!H16</f>
        <v>m</v>
      </c>
      <c r="I12" s="488"/>
      <c r="J12" s="488"/>
      <c r="K12" s="488"/>
      <c r="L12" s="488"/>
      <c r="M12" s="488" t="str">
        <f>Arbeidsbeskrivelse!M16</f>
        <v>å</v>
      </c>
      <c r="N12" s="488"/>
      <c r="O12" s="488"/>
      <c r="P12" s="489" t="s">
        <v>131</v>
      </c>
      <c r="Q12" s="490"/>
      <c r="R12" s="490"/>
      <c r="S12" s="487" t="str">
        <f>Arbeidsbeskrivelse!S16</f>
        <v>d</v>
      </c>
      <c r="T12" s="487"/>
      <c r="U12" s="488" t="str">
        <f>Arbeidsbeskrivelse!U16</f>
        <v>m</v>
      </c>
      <c r="V12" s="488"/>
      <c r="W12" s="488"/>
      <c r="X12" s="488"/>
      <c r="Y12" s="488"/>
      <c r="Z12" s="488" t="str">
        <f>Arbeidsbeskrivelse!Z16</f>
        <v>å</v>
      </c>
      <c r="AA12" s="488"/>
      <c r="AB12" s="488"/>
      <c r="AC12" s="494">
        <f>Arbeidsbeskrivelse!AC16</f>
        <v>0</v>
      </c>
      <c r="AD12" s="495"/>
      <c r="AE12" s="495"/>
      <c r="AF12" s="495"/>
      <c r="AG12" s="495"/>
      <c r="AH12" s="495"/>
      <c r="AI12" s="495"/>
      <c r="AJ12" s="495"/>
      <c r="AK12" s="495"/>
      <c r="AL12" s="495"/>
      <c r="AM12" s="495"/>
      <c r="AN12" s="495"/>
      <c r="AO12" s="495"/>
      <c r="AP12" s="496"/>
      <c r="AQ12" s="274"/>
      <c r="AR12" s="549"/>
      <c r="AS12" s="550"/>
      <c r="AT12" s="550"/>
      <c r="AU12" s="550"/>
      <c r="AV12" s="550"/>
      <c r="AW12" s="550"/>
      <c r="AX12" s="550"/>
      <c r="AY12" s="55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49"/>
      <c r="AS13" s="550"/>
      <c r="AT13" s="550"/>
      <c r="AU13" s="550"/>
      <c r="AV13" s="550"/>
      <c r="AW13" s="550"/>
      <c r="AX13" s="550"/>
      <c r="AY13" s="551"/>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49"/>
      <c r="AS14" s="550"/>
      <c r="AT14" s="550"/>
      <c r="AU14" s="550"/>
      <c r="AV14" s="550"/>
      <c r="AW14" s="550"/>
      <c r="AX14" s="550"/>
      <c r="AY14" s="551"/>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49"/>
      <c r="AS15" s="550"/>
      <c r="AT15" s="550"/>
      <c r="AU15" s="550"/>
      <c r="AV15" s="550"/>
      <c r="AW15" s="550"/>
      <c r="AX15" s="550"/>
      <c r="AY15" s="551"/>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49"/>
      <c r="AS16" s="550"/>
      <c r="AT16" s="550"/>
      <c r="AU16" s="550"/>
      <c r="AV16" s="550"/>
      <c r="AW16" s="550"/>
      <c r="AX16" s="550"/>
      <c r="AY16" s="551"/>
    </row>
    <row r="17" spans="1:54" ht="15.75" customHeight="1">
      <c r="A17" s="271"/>
      <c r="B17" s="272"/>
      <c r="C17" s="191"/>
      <c r="D17" s="519" t="s">
        <v>305</v>
      </c>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192"/>
      <c r="AP17" s="193"/>
      <c r="AQ17" s="272"/>
      <c r="AR17" s="549"/>
      <c r="AS17" s="550"/>
      <c r="AT17" s="550"/>
      <c r="AU17" s="550"/>
      <c r="AV17" s="550"/>
      <c r="AW17" s="550"/>
      <c r="AX17" s="550"/>
      <c r="AY17" s="551"/>
    </row>
    <row r="18" spans="1:54" ht="15.75" customHeight="1">
      <c r="A18" s="271"/>
      <c r="B18" s="272"/>
      <c r="C18" s="191"/>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194"/>
      <c r="AP18" s="193"/>
      <c r="AQ18" s="272"/>
      <c r="AR18" s="549"/>
      <c r="AS18" s="550"/>
      <c r="AT18" s="550"/>
      <c r="AU18" s="550"/>
      <c r="AV18" s="550"/>
      <c r="AW18" s="550"/>
      <c r="AX18" s="550"/>
      <c r="AY18" s="551"/>
    </row>
    <row r="19" spans="1:54" ht="15.75" customHeight="1">
      <c r="A19" s="271"/>
      <c r="B19" s="272"/>
      <c r="C19" s="191"/>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192"/>
      <c r="AP19" s="193"/>
      <c r="AQ19" s="272"/>
      <c r="AR19" s="549"/>
      <c r="AS19" s="550"/>
      <c r="AT19" s="550"/>
      <c r="AU19" s="550"/>
      <c r="AV19" s="550"/>
      <c r="AW19" s="550"/>
      <c r="AX19" s="550"/>
      <c r="AY19" s="551"/>
    </row>
    <row r="20" spans="1:54" ht="15.75" customHeight="1">
      <c r="A20" s="271"/>
      <c r="B20" s="272"/>
      <c r="C20" s="191"/>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192"/>
      <c r="AP20" s="193"/>
      <c r="AQ20" s="272"/>
      <c r="AR20" s="549"/>
      <c r="AS20" s="550"/>
      <c r="AT20" s="550"/>
      <c r="AU20" s="550"/>
      <c r="AV20" s="550"/>
      <c r="AW20" s="550"/>
      <c r="AX20" s="550"/>
      <c r="AY20" s="551"/>
    </row>
    <row r="21" spans="1:54" ht="16.5" customHeight="1" thickBot="1">
      <c r="A21" s="271"/>
      <c r="B21" s="272"/>
      <c r="C21" s="195"/>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196"/>
      <c r="AP21" s="197"/>
      <c r="AQ21" s="272"/>
      <c r="AR21" s="549"/>
      <c r="AS21" s="550"/>
      <c r="AT21" s="550"/>
      <c r="AU21" s="550"/>
      <c r="AV21" s="550"/>
      <c r="AW21" s="550"/>
      <c r="AX21" s="550"/>
      <c r="AY21" s="551"/>
    </row>
    <row r="22" spans="1:54" ht="36.75" customHeight="1">
      <c r="A22" s="271"/>
      <c r="B22" s="272"/>
      <c r="C22" s="555" t="s">
        <v>312</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7"/>
      <c r="AQ22" s="272"/>
      <c r="AR22" s="549"/>
      <c r="AS22" s="550"/>
      <c r="AT22" s="550"/>
      <c r="AU22" s="550"/>
      <c r="AV22" s="550"/>
      <c r="AW22" s="550"/>
      <c r="AX22" s="550"/>
      <c r="AY22" s="551"/>
    </row>
    <row r="23" spans="1:54" ht="16.5" customHeight="1">
      <c r="A23" s="271"/>
      <c r="B23" s="272"/>
      <c r="C23" s="198"/>
      <c r="D23" s="501" t="s">
        <v>327</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272"/>
      <c r="AR23" s="549"/>
      <c r="AS23" s="550"/>
      <c r="AT23" s="550"/>
      <c r="AU23" s="550"/>
      <c r="AV23" s="550"/>
      <c r="AW23" s="550"/>
      <c r="AX23" s="550"/>
      <c r="AY23" s="551"/>
    </row>
    <row r="24" spans="1:54" ht="14.25" customHeight="1">
      <c r="A24" s="271"/>
      <c r="B24" s="272"/>
      <c r="C24" s="199"/>
      <c r="D24" s="503"/>
      <c r="E24" s="504"/>
      <c r="F24" s="504"/>
      <c r="G24" s="504"/>
      <c r="H24" s="504"/>
      <c r="I24" s="504"/>
      <c r="J24" s="504"/>
      <c r="K24" s="504"/>
      <c r="L24" s="504"/>
      <c r="M24" s="504"/>
      <c r="N24" s="504"/>
      <c r="O24" s="504"/>
      <c r="P24" s="504"/>
      <c r="Q24" s="504"/>
      <c r="R24" s="504"/>
      <c r="S24" s="504"/>
      <c r="T24" s="504"/>
      <c r="U24" s="504"/>
      <c r="V24" s="504"/>
      <c r="W24" s="504"/>
      <c r="X24" s="505"/>
      <c r="Y24" s="514"/>
      <c r="Z24" s="514"/>
      <c r="AA24" s="514"/>
      <c r="AB24" s="514"/>
      <c r="AC24" s="514"/>
      <c r="AD24" s="514"/>
      <c r="AE24" s="514"/>
      <c r="AF24" s="514"/>
      <c r="AG24" s="514"/>
      <c r="AH24" s="514"/>
      <c r="AI24" s="514"/>
      <c r="AJ24" s="514"/>
      <c r="AK24" s="514"/>
      <c r="AL24" s="514"/>
      <c r="AM24" s="514"/>
      <c r="AN24" s="514"/>
      <c r="AO24" s="514"/>
      <c r="AP24" s="515"/>
      <c r="AQ24" s="272"/>
      <c r="AR24" s="549"/>
      <c r="AS24" s="550"/>
      <c r="AT24" s="550"/>
      <c r="AU24" s="550"/>
      <c r="AV24" s="550"/>
      <c r="AW24" s="550"/>
      <c r="AX24" s="550"/>
      <c r="AY24" s="551"/>
      <c r="BB24" s="200">
        <f>Arbeidsbeskrivelse!H9</f>
        <v>0</v>
      </c>
    </row>
    <row r="25" spans="1:54" ht="14.25" customHeight="1">
      <c r="A25" s="271"/>
      <c r="B25" s="272"/>
      <c r="C25" s="199"/>
      <c r="D25" s="503"/>
      <c r="E25" s="504"/>
      <c r="F25" s="504"/>
      <c r="G25" s="504"/>
      <c r="H25" s="504"/>
      <c r="I25" s="504"/>
      <c r="J25" s="504"/>
      <c r="K25" s="504"/>
      <c r="L25" s="504"/>
      <c r="M25" s="504"/>
      <c r="N25" s="504"/>
      <c r="O25" s="504"/>
      <c r="P25" s="504"/>
      <c r="Q25" s="504"/>
      <c r="R25" s="504"/>
      <c r="S25" s="504"/>
      <c r="T25" s="504"/>
      <c r="U25" s="504"/>
      <c r="V25" s="504"/>
      <c r="W25" s="504"/>
      <c r="X25" s="505"/>
      <c r="Y25" s="532" t="s">
        <v>320</v>
      </c>
      <c r="Z25" s="533"/>
      <c r="AA25" s="533"/>
      <c r="AB25" s="533"/>
      <c r="AC25" s="533"/>
      <c r="AD25" s="535"/>
      <c r="AE25" s="532" t="s">
        <v>321</v>
      </c>
      <c r="AF25" s="533"/>
      <c r="AG25" s="533"/>
      <c r="AH25" s="533"/>
      <c r="AI25" s="533"/>
      <c r="AJ25" s="535"/>
      <c r="AK25" s="532" t="s">
        <v>323</v>
      </c>
      <c r="AL25" s="533"/>
      <c r="AM25" s="533"/>
      <c r="AN25" s="533"/>
      <c r="AO25" s="533"/>
      <c r="AP25" s="534"/>
      <c r="AQ25" s="272"/>
      <c r="AR25" s="549"/>
      <c r="AS25" s="550"/>
      <c r="AT25" s="550"/>
      <c r="AU25" s="550"/>
      <c r="AV25" s="550"/>
      <c r="AW25" s="550"/>
      <c r="AX25" s="550"/>
      <c r="AY25" s="551"/>
    </row>
    <row r="26" spans="1:54" ht="14.25" customHeight="1">
      <c r="A26" s="271"/>
      <c r="B26" s="272"/>
      <c r="C26" s="199"/>
      <c r="D26" s="503"/>
      <c r="E26" s="504"/>
      <c r="F26" s="504"/>
      <c r="G26" s="504"/>
      <c r="H26" s="504"/>
      <c r="I26" s="504"/>
      <c r="J26" s="504"/>
      <c r="K26" s="504"/>
      <c r="L26" s="504"/>
      <c r="M26" s="504"/>
      <c r="N26" s="504"/>
      <c r="O26" s="504"/>
      <c r="P26" s="504"/>
      <c r="Q26" s="504"/>
      <c r="R26" s="504"/>
      <c r="S26" s="504"/>
      <c r="T26" s="504"/>
      <c r="U26" s="504"/>
      <c r="V26" s="504"/>
      <c r="W26" s="504"/>
      <c r="X26" s="505"/>
      <c r="Y26" s="539" t="s">
        <v>328</v>
      </c>
      <c r="Z26" s="540"/>
      <c r="AA26" s="540"/>
      <c r="AB26" s="540"/>
      <c r="AC26" s="540"/>
      <c r="AD26" s="541"/>
      <c r="AE26" s="507" t="s">
        <v>322</v>
      </c>
      <c r="AF26" s="508"/>
      <c r="AG26" s="508"/>
      <c r="AH26" s="508"/>
      <c r="AI26" s="508"/>
      <c r="AJ26" s="509"/>
      <c r="AK26" s="322"/>
      <c r="AL26" s="322"/>
      <c r="AM26" s="322"/>
      <c r="AN26" s="322"/>
      <c r="AO26" s="322"/>
      <c r="AP26" s="323"/>
      <c r="AQ26" s="272"/>
      <c r="AR26" s="549"/>
      <c r="AS26" s="550"/>
      <c r="AT26" s="550"/>
      <c r="AU26" s="550"/>
      <c r="AV26" s="550"/>
      <c r="AW26" s="550"/>
      <c r="AX26" s="550"/>
      <c r="AY26" s="551"/>
    </row>
    <row r="27" spans="1:54" ht="14.25" customHeight="1">
      <c r="A27" s="271"/>
      <c r="B27" s="272"/>
      <c r="C27" s="199"/>
      <c r="D27" s="503"/>
      <c r="E27" s="504"/>
      <c r="F27" s="504"/>
      <c r="G27" s="504"/>
      <c r="H27" s="504"/>
      <c r="I27" s="504"/>
      <c r="J27" s="504"/>
      <c r="K27" s="504"/>
      <c r="L27" s="504"/>
      <c r="M27" s="504"/>
      <c r="N27" s="504"/>
      <c r="O27" s="504"/>
      <c r="P27" s="504"/>
      <c r="Q27" s="504"/>
      <c r="R27" s="504"/>
      <c r="S27" s="504"/>
      <c r="T27" s="504"/>
      <c r="U27" s="504"/>
      <c r="V27" s="504"/>
      <c r="W27" s="504"/>
      <c r="X27" s="505"/>
      <c r="Y27" s="539"/>
      <c r="Z27" s="540"/>
      <c r="AA27" s="540"/>
      <c r="AB27" s="540"/>
      <c r="AC27" s="540"/>
      <c r="AD27" s="541"/>
      <c r="AE27" s="507"/>
      <c r="AF27" s="508"/>
      <c r="AG27" s="508"/>
      <c r="AH27" s="508"/>
      <c r="AI27" s="508"/>
      <c r="AJ27" s="509"/>
      <c r="AK27" s="536" t="s">
        <v>324</v>
      </c>
      <c r="AL27" s="537"/>
      <c r="AM27" s="537"/>
      <c r="AN27" s="537"/>
      <c r="AO27" s="537"/>
      <c r="AP27" s="538"/>
      <c r="AQ27" s="272"/>
      <c r="AR27" s="549"/>
      <c r="AS27" s="550"/>
      <c r="AT27" s="550"/>
      <c r="AU27" s="550"/>
      <c r="AV27" s="550"/>
      <c r="AW27" s="550"/>
      <c r="AX27" s="550"/>
      <c r="AY27" s="551"/>
    </row>
    <row r="28" spans="1:54" ht="14.25" customHeight="1">
      <c r="A28" s="271"/>
      <c r="B28" s="272"/>
      <c r="C28" s="199"/>
      <c r="D28" s="503"/>
      <c r="E28" s="504"/>
      <c r="F28" s="504"/>
      <c r="G28" s="504"/>
      <c r="H28" s="504"/>
      <c r="I28" s="504"/>
      <c r="J28" s="504"/>
      <c r="K28" s="504"/>
      <c r="L28" s="504"/>
      <c r="M28" s="504"/>
      <c r="N28" s="504"/>
      <c r="O28" s="504"/>
      <c r="P28" s="504"/>
      <c r="Q28" s="504"/>
      <c r="R28" s="504"/>
      <c r="S28" s="504"/>
      <c r="T28" s="504"/>
      <c r="U28" s="504"/>
      <c r="V28" s="504"/>
      <c r="W28" s="504"/>
      <c r="X28" s="505"/>
      <c r="Y28" s="539"/>
      <c r="Z28" s="540"/>
      <c r="AA28" s="540"/>
      <c r="AB28" s="540"/>
      <c r="AC28" s="540"/>
      <c r="AD28" s="541"/>
      <c r="AE28" s="507"/>
      <c r="AF28" s="508"/>
      <c r="AG28" s="508"/>
      <c r="AH28" s="508"/>
      <c r="AI28" s="508"/>
      <c r="AJ28" s="509"/>
      <c r="AK28" s="321"/>
      <c r="AL28" s="322"/>
      <c r="AM28" s="322"/>
      <c r="AN28" s="322"/>
      <c r="AO28" s="322"/>
      <c r="AP28" s="323"/>
      <c r="AQ28" s="272"/>
      <c r="AR28" s="549"/>
      <c r="AS28" s="550"/>
      <c r="AT28" s="550"/>
      <c r="AU28" s="550"/>
      <c r="AV28" s="550"/>
      <c r="AW28" s="550"/>
      <c r="AX28" s="550"/>
      <c r="AY28" s="551"/>
    </row>
    <row r="29" spans="1:54" ht="14.25" customHeight="1">
      <c r="A29" s="271"/>
      <c r="B29" s="272"/>
      <c r="C29" s="199"/>
      <c r="D29" s="506"/>
      <c r="E29" s="504"/>
      <c r="F29" s="504"/>
      <c r="G29" s="504"/>
      <c r="H29" s="504"/>
      <c r="I29" s="504"/>
      <c r="J29" s="504"/>
      <c r="K29" s="504"/>
      <c r="L29" s="504"/>
      <c r="M29" s="504"/>
      <c r="N29" s="504"/>
      <c r="O29" s="504"/>
      <c r="P29" s="504"/>
      <c r="Q29" s="504"/>
      <c r="R29" s="504"/>
      <c r="S29" s="504"/>
      <c r="T29" s="504"/>
      <c r="U29" s="504"/>
      <c r="V29" s="504"/>
      <c r="W29" s="504"/>
      <c r="X29" s="505"/>
      <c r="Y29" s="539"/>
      <c r="Z29" s="540"/>
      <c r="AA29" s="540"/>
      <c r="AB29" s="540"/>
      <c r="AC29" s="540"/>
      <c r="AD29" s="541"/>
      <c r="AE29" s="507"/>
      <c r="AF29" s="508"/>
      <c r="AG29" s="508"/>
      <c r="AH29" s="508"/>
      <c r="AI29" s="508"/>
      <c r="AJ29" s="509"/>
      <c r="AK29" s="321"/>
      <c r="AL29" s="322"/>
      <c r="AM29" s="322"/>
      <c r="AN29" s="322"/>
      <c r="AO29" s="322"/>
      <c r="AP29" s="323"/>
      <c r="AQ29" s="272"/>
      <c r="AR29" s="549"/>
      <c r="AS29" s="550"/>
      <c r="AT29" s="550"/>
      <c r="AU29" s="550"/>
      <c r="AV29" s="550"/>
      <c r="AW29" s="550"/>
      <c r="AX29" s="550"/>
      <c r="AY29" s="551"/>
    </row>
    <row r="30" spans="1:54" ht="23.25" customHeight="1">
      <c r="A30" s="271"/>
      <c r="B30" s="272"/>
      <c r="C30" s="225" t="s">
        <v>307</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13"/>
      <c r="AM30" s="513"/>
      <c r="AN30" s="513"/>
      <c r="AO30" s="513"/>
      <c r="AP30" s="202"/>
      <c r="AQ30" s="272"/>
      <c r="AR30" s="549"/>
      <c r="AS30" s="550"/>
      <c r="AT30" s="550"/>
      <c r="AU30" s="550"/>
      <c r="AV30" s="550"/>
      <c r="AW30" s="550"/>
      <c r="AX30" s="550"/>
      <c r="AY30" s="551"/>
    </row>
    <row r="31" spans="1:54" ht="22.5" customHeight="1">
      <c r="A31" s="271"/>
      <c r="B31" s="272"/>
      <c r="C31" s="206"/>
      <c r="D31" s="229" t="s">
        <v>308</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49"/>
      <c r="AS31" s="550"/>
      <c r="AT31" s="550"/>
      <c r="AU31" s="550"/>
      <c r="AV31" s="550"/>
      <c r="AW31" s="550"/>
      <c r="AX31" s="550"/>
      <c r="AY31" s="551"/>
    </row>
    <row r="32" spans="1:54" ht="15.75">
      <c r="A32" s="271"/>
      <c r="B32" s="272"/>
      <c r="C32" s="191"/>
      <c r="D32" s="545" t="s">
        <v>329</v>
      </c>
      <c r="E32" s="545"/>
      <c r="F32" s="545"/>
      <c r="G32" s="545"/>
      <c r="H32" s="545"/>
      <c r="I32" s="545"/>
      <c r="J32" s="545"/>
      <c r="K32" s="545"/>
      <c r="L32" s="545"/>
      <c r="M32" s="545"/>
      <c r="N32" s="545"/>
      <c r="O32" s="545"/>
      <c r="P32" s="545"/>
      <c r="Q32" s="545"/>
      <c r="R32" s="545"/>
      <c r="S32" s="545"/>
      <c r="T32" s="545"/>
      <c r="U32" s="545"/>
      <c r="V32" s="545"/>
      <c r="W32" s="545"/>
      <c r="X32" s="545"/>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49"/>
      <c r="AS32" s="550"/>
      <c r="AT32" s="550"/>
      <c r="AU32" s="550"/>
      <c r="AV32" s="550"/>
      <c r="AW32" s="550"/>
      <c r="AX32" s="550"/>
      <c r="AY32" s="551"/>
    </row>
    <row r="33" spans="1:51" ht="15.75">
      <c r="A33" s="271"/>
      <c r="B33" s="272"/>
      <c r="C33" s="191"/>
      <c r="D33" s="545" t="s">
        <v>330</v>
      </c>
      <c r="E33" s="545"/>
      <c r="F33" s="545"/>
      <c r="G33" s="545"/>
      <c r="H33" s="545"/>
      <c r="I33" s="545"/>
      <c r="J33" s="545"/>
      <c r="K33" s="545"/>
      <c r="L33" s="545"/>
      <c r="M33" s="545"/>
      <c r="N33" s="545"/>
      <c r="O33" s="545"/>
      <c r="P33" s="545"/>
      <c r="Q33" s="545"/>
      <c r="R33" s="545"/>
      <c r="S33" s="545"/>
      <c r="T33" s="545"/>
      <c r="U33" s="545"/>
      <c r="V33" s="545"/>
      <c r="W33" s="545"/>
      <c r="X33" s="545"/>
      <c r="Y33" s="209"/>
      <c r="Z33" s="516">
        <v>3</v>
      </c>
      <c r="AA33" s="517"/>
      <c r="AB33" s="517"/>
      <c r="AC33" s="518"/>
      <c r="AD33" s="237"/>
      <c r="AE33" s="238"/>
      <c r="AF33" s="516">
        <v>2</v>
      </c>
      <c r="AG33" s="517"/>
      <c r="AH33" s="517"/>
      <c r="AI33" s="518"/>
      <c r="AJ33" s="237"/>
      <c r="AK33" s="238"/>
      <c r="AL33" s="516">
        <f>AF33*Z33</f>
        <v>6</v>
      </c>
      <c r="AM33" s="517"/>
      <c r="AN33" s="517"/>
      <c r="AO33" s="518"/>
      <c r="AP33" s="210"/>
      <c r="AQ33" s="272"/>
      <c r="AR33" s="549"/>
      <c r="AS33" s="550"/>
      <c r="AT33" s="550"/>
      <c r="AU33" s="550"/>
      <c r="AV33" s="550"/>
      <c r="AW33" s="550"/>
      <c r="AX33" s="550"/>
      <c r="AY33" s="55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0"/>
      <c r="AL34" s="511"/>
      <c r="AM34" s="511"/>
      <c r="AN34" s="511"/>
      <c r="AO34" s="511"/>
      <c r="AP34" s="512"/>
      <c r="AQ34" s="272"/>
      <c r="AR34" s="549"/>
      <c r="AS34" s="550"/>
      <c r="AT34" s="550"/>
      <c r="AU34" s="550"/>
      <c r="AV34" s="550"/>
      <c r="AW34" s="550"/>
      <c r="AX34" s="550"/>
      <c r="AY34" s="551"/>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67"/>
      <c r="AA35" s="568"/>
      <c r="AB35" s="568"/>
      <c r="AC35" s="569"/>
      <c r="AD35" s="380"/>
      <c r="AE35" s="381"/>
      <c r="AF35" s="567"/>
      <c r="AG35" s="568"/>
      <c r="AH35" s="568"/>
      <c r="AI35" s="569"/>
      <c r="AJ35" s="380"/>
      <c r="AK35" s="381"/>
      <c r="AL35" s="580">
        <f>AF35*Z35</f>
        <v>0</v>
      </c>
      <c r="AM35" s="581"/>
      <c r="AN35" s="581"/>
      <c r="AO35" s="582"/>
      <c r="AP35" s="382"/>
      <c r="AQ35" s="274"/>
      <c r="AR35" s="549"/>
      <c r="AS35" s="550"/>
      <c r="AT35" s="550"/>
      <c r="AU35" s="550"/>
      <c r="AV35" s="550"/>
      <c r="AW35" s="550"/>
      <c r="AX35" s="550"/>
      <c r="AY35" s="55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49"/>
      <c r="AS36" s="550"/>
      <c r="AT36" s="550"/>
      <c r="AU36" s="550"/>
      <c r="AV36" s="550"/>
      <c r="AW36" s="550"/>
      <c r="AX36" s="550"/>
      <c r="AY36" s="551"/>
    </row>
    <row r="37" spans="1:51" s="187" customFormat="1" ht="27.75" customHeight="1">
      <c r="A37" s="273"/>
      <c r="B37" s="274"/>
      <c r="C37" s="216" t="s">
        <v>245</v>
      </c>
      <c r="D37" s="566"/>
      <c r="E37" s="566"/>
      <c r="F37" s="566"/>
      <c r="G37" s="566"/>
      <c r="H37" s="566"/>
      <c r="I37" s="566"/>
      <c r="J37" s="566"/>
      <c r="K37" s="566"/>
      <c r="L37" s="566"/>
      <c r="M37" s="566"/>
      <c r="N37" s="566"/>
      <c r="O37" s="566"/>
      <c r="P37" s="566"/>
      <c r="Q37" s="566"/>
      <c r="R37" s="566"/>
      <c r="S37" s="566"/>
      <c r="T37" s="566"/>
      <c r="U37" s="566"/>
      <c r="V37" s="566"/>
      <c r="W37" s="566"/>
      <c r="X37" s="607"/>
      <c r="Y37" s="379"/>
      <c r="Z37" s="567"/>
      <c r="AA37" s="568"/>
      <c r="AB37" s="568"/>
      <c r="AC37" s="569"/>
      <c r="AD37" s="380"/>
      <c r="AE37" s="381"/>
      <c r="AF37" s="567"/>
      <c r="AG37" s="568"/>
      <c r="AH37" s="568"/>
      <c r="AI37" s="569"/>
      <c r="AJ37" s="380"/>
      <c r="AK37" s="381"/>
      <c r="AL37" s="580">
        <f t="shared" ref="AL37" si="0">AF37*Z37</f>
        <v>0</v>
      </c>
      <c r="AM37" s="581"/>
      <c r="AN37" s="581"/>
      <c r="AO37" s="582"/>
      <c r="AP37" s="382"/>
      <c r="AQ37" s="274"/>
      <c r="AR37" s="549"/>
      <c r="AS37" s="550"/>
      <c r="AT37" s="550"/>
      <c r="AU37" s="550"/>
      <c r="AV37" s="550"/>
      <c r="AW37" s="550"/>
      <c r="AX37" s="550"/>
      <c r="AY37" s="55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49"/>
      <c r="AS38" s="550"/>
      <c r="AT38" s="550"/>
      <c r="AU38" s="550"/>
      <c r="AV38" s="550"/>
      <c r="AW38" s="550"/>
      <c r="AX38" s="550"/>
      <c r="AY38" s="551"/>
    </row>
    <row r="39" spans="1:51" s="187" customFormat="1" ht="27.75" customHeight="1">
      <c r="A39" s="273"/>
      <c r="B39" s="274"/>
      <c r="C39" s="216" t="s">
        <v>246</v>
      </c>
      <c r="D39" s="566"/>
      <c r="E39" s="566"/>
      <c r="F39" s="566"/>
      <c r="G39" s="566"/>
      <c r="H39" s="566"/>
      <c r="I39" s="566"/>
      <c r="J39" s="566"/>
      <c r="K39" s="566"/>
      <c r="L39" s="566"/>
      <c r="M39" s="566"/>
      <c r="N39" s="566"/>
      <c r="O39" s="566"/>
      <c r="P39" s="566"/>
      <c r="Q39" s="566"/>
      <c r="R39" s="566"/>
      <c r="S39" s="566"/>
      <c r="T39" s="566"/>
      <c r="U39" s="566"/>
      <c r="V39" s="566"/>
      <c r="W39" s="566"/>
      <c r="X39" s="566"/>
      <c r="Y39" s="379"/>
      <c r="Z39" s="567"/>
      <c r="AA39" s="568"/>
      <c r="AB39" s="568"/>
      <c r="AC39" s="569"/>
      <c r="AD39" s="380"/>
      <c r="AE39" s="381"/>
      <c r="AF39" s="567"/>
      <c r="AG39" s="568"/>
      <c r="AH39" s="568"/>
      <c r="AI39" s="569"/>
      <c r="AJ39" s="380"/>
      <c r="AK39" s="381"/>
      <c r="AL39" s="580">
        <f t="shared" ref="AL39" si="1">AF39*Z39</f>
        <v>0</v>
      </c>
      <c r="AM39" s="581"/>
      <c r="AN39" s="581"/>
      <c r="AO39" s="582"/>
      <c r="AP39" s="382"/>
      <c r="AQ39" s="274"/>
      <c r="AR39" s="549"/>
      <c r="AS39" s="550"/>
      <c r="AT39" s="550"/>
      <c r="AU39" s="550"/>
      <c r="AV39" s="550"/>
      <c r="AW39" s="550"/>
      <c r="AX39" s="550"/>
      <c r="AY39" s="55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49"/>
      <c r="AS40" s="550"/>
      <c r="AT40" s="550"/>
      <c r="AU40" s="550"/>
      <c r="AV40" s="550"/>
      <c r="AW40" s="550"/>
      <c r="AX40" s="550"/>
      <c r="AY40" s="551"/>
    </row>
    <row r="41" spans="1:51" s="187" customFormat="1" ht="27.75" customHeight="1">
      <c r="A41" s="273"/>
      <c r="B41" s="274"/>
      <c r="C41" s="216" t="s">
        <v>247</v>
      </c>
      <c r="D41" s="583"/>
      <c r="E41" s="566"/>
      <c r="F41" s="566"/>
      <c r="G41" s="566"/>
      <c r="H41" s="566"/>
      <c r="I41" s="566"/>
      <c r="J41" s="566"/>
      <c r="K41" s="566"/>
      <c r="L41" s="566"/>
      <c r="M41" s="566"/>
      <c r="N41" s="566"/>
      <c r="O41" s="566"/>
      <c r="P41" s="566"/>
      <c r="Q41" s="566"/>
      <c r="R41" s="566"/>
      <c r="S41" s="566"/>
      <c r="T41" s="566"/>
      <c r="U41" s="566"/>
      <c r="V41" s="566"/>
      <c r="W41" s="566"/>
      <c r="X41" s="566"/>
      <c r="Y41" s="379"/>
      <c r="Z41" s="567"/>
      <c r="AA41" s="568"/>
      <c r="AB41" s="568"/>
      <c r="AC41" s="569"/>
      <c r="AD41" s="380"/>
      <c r="AE41" s="381"/>
      <c r="AF41" s="567"/>
      <c r="AG41" s="568"/>
      <c r="AH41" s="568"/>
      <c r="AI41" s="569"/>
      <c r="AJ41" s="380"/>
      <c r="AK41" s="381"/>
      <c r="AL41" s="580">
        <f t="shared" ref="AL41" si="2">AF41*Z41</f>
        <v>0</v>
      </c>
      <c r="AM41" s="581"/>
      <c r="AN41" s="581"/>
      <c r="AO41" s="582"/>
      <c r="AP41" s="382"/>
      <c r="AQ41" s="274"/>
      <c r="AR41" s="549"/>
      <c r="AS41" s="550"/>
      <c r="AT41" s="550"/>
      <c r="AU41" s="550"/>
      <c r="AV41" s="550"/>
      <c r="AW41" s="550"/>
      <c r="AX41" s="550"/>
      <c r="AY41" s="55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49"/>
      <c r="AS42" s="550"/>
      <c r="AT42" s="550"/>
      <c r="AU42" s="550"/>
      <c r="AV42" s="550"/>
      <c r="AW42" s="550"/>
      <c r="AX42" s="550"/>
      <c r="AY42" s="551"/>
    </row>
    <row r="43" spans="1:51" s="187" customFormat="1" ht="27.75" customHeight="1">
      <c r="A43" s="273"/>
      <c r="B43" s="274"/>
      <c r="C43" s="216" t="s">
        <v>248</v>
      </c>
      <c r="D43" s="566"/>
      <c r="E43" s="566"/>
      <c r="F43" s="566"/>
      <c r="G43" s="566"/>
      <c r="H43" s="566"/>
      <c r="I43" s="566"/>
      <c r="J43" s="566"/>
      <c r="K43" s="566"/>
      <c r="L43" s="566"/>
      <c r="M43" s="566"/>
      <c r="N43" s="566"/>
      <c r="O43" s="566"/>
      <c r="P43" s="566"/>
      <c r="Q43" s="566"/>
      <c r="R43" s="566"/>
      <c r="S43" s="566"/>
      <c r="T43" s="566"/>
      <c r="U43" s="566"/>
      <c r="V43" s="566"/>
      <c r="W43" s="566"/>
      <c r="X43" s="566"/>
      <c r="Y43" s="379"/>
      <c r="Z43" s="567"/>
      <c r="AA43" s="568"/>
      <c r="AB43" s="568"/>
      <c r="AC43" s="569"/>
      <c r="AD43" s="380"/>
      <c r="AE43" s="381"/>
      <c r="AF43" s="567"/>
      <c r="AG43" s="568"/>
      <c r="AH43" s="568"/>
      <c r="AI43" s="569"/>
      <c r="AJ43" s="380"/>
      <c r="AK43" s="381"/>
      <c r="AL43" s="580">
        <f t="shared" ref="AL43" si="3">AF43*Z43</f>
        <v>0</v>
      </c>
      <c r="AM43" s="581"/>
      <c r="AN43" s="581"/>
      <c r="AO43" s="582"/>
      <c r="AP43" s="382"/>
      <c r="AQ43" s="274"/>
      <c r="AR43" s="549"/>
      <c r="AS43" s="550"/>
      <c r="AT43" s="550"/>
      <c r="AU43" s="550"/>
      <c r="AV43" s="550"/>
      <c r="AW43" s="550"/>
      <c r="AX43" s="550"/>
      <c r="AY43" s="55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49"/>
      <c r="AS44" s="550"/>
      <c r="AT44" s="550"/>
      <c r="AU44" s="550"/>
      <c r="AV44" s="550"/>
      <c r="AW44" s="550"/>
      <c r="AX44" s="550"/>
      <c r="AY44" s="551"/>
    </row>
    <row r="45" spans="1:51" s="187" customFormat="1" ht="27.75" customHeight="1">
      <c r="A45" s="273"/>
      <c r="B45" s="274"/>
      <c r="C45" s="216" t="s">
        <v>249</v>
      </c>
      <c r="D45" s="566"/>
      <c r="E45" s="566"/>
      <c r="F45" s="566"/>
      <c r="G45" s="566"/>
      <c r="H45" s="566"/>
      <c r="I45" s="566"/>
      <c r="J45" s="566"/>
      <c r="K45" s="566"/>
      <c r="L45" s="566"/>
      <c r="M45" s="566"/>
      <c r="N45" s="566"/>
      <c r="O45" s="566"/>
      <c r="P45" s="566"/>
      <c r="Q45" s="566"/>
      <c r="R45" s="566"/>
      <c r="S45" s="566"/>
      <c r="T45" s="566"/>
      <c r="U45" s="566"/>
      <c r="V45" s="566"/>
      <c r="W45" s="566"/>
      <c r="X45" s="566"/>
      <c r="Y45" s="379"/>
      <c r="Z45" s="567"/>
      <c r="AA45" s="568"/>
      <c r="AB45" s="568"/>
      <c r="AC45" s="569"/>
      <c r="AD45" s="380"/>
      <c r="AE45" s="381"/>
      <c r="AF45" s="567"/>
      <c r="AG45" s="568"/>
      <c r="AH45" s="568"/>
      <c r="AI45" s="569"/>
      <c r="AJ45" s="380"/>
      <c r="AK45" s="381"/>
      <c r="AL45" s="580">
        <f t="shared" ref="AL45" si="4">AF45*Z45</f>
        <v>0</v>
      </c>
      <c r="AM45" s="581"/>
      <c r="AN45" s="581"/>
      <c r="AO45" s="582"/>
      <c r="AP45" s="382"/>
      <c r="AQ45" s="274"/>
      <c r="AR45" s="549"/>
      <c r="AS45" s="550"/>
      <c r="AT45" s="550"/>
      <c r="AU45" s="550"/>
      <c r="AV45" s="550"/>
      <c r="AW45" s="550"/>
      <c r="AX45" s="550"/>
      <c r="AY45" s="55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49"/>
      <c r="AS46" s="550"/>
      <c r="AT46" s="550"/>
      <c r="AU46" s="550"/>
      <c r="AV46" s="550"/>
      <c r="AW46" s="550"/>
      <c r="AX46" s="550"/>
      <c r="AY46" s="551"/>
    </row>
    <row r="47" spans="1:51" s="187" customFormat="1" ht="27.75" customHeight="1">
      <c r="A47" s="273"/>
      <c r="B47" s="274"/>
      <c r="C47" s="216" t="s">
        <v>250</v>
      </c>
      <c r="D47" s="566"/>
      <c r="E47" s="566"/>
      <c r="F47" s="566"/>
      <c r="G47" s="566"/>
      <c r="H47" s="566"/>
      <c r="I47" s="566"/>
      <c r="J47" s="566"/>
      <c r="K47" s="566"/>
      <c r="L47" s="566"/>
      <c r="M47" s="566"/>
      <c r="N47" s="566"/>
      <c r="O47" s="566"/>
      <c r="P47" s="566"/>
      <c r="Q47" s="566"/>
      <c r="R47" s="566"/>
      <c r="S47" s="566"/>
      <c r="T47" s="566"/>
      <c r="U47" s="566"/>
      <c r="V47" s="566"/>
      <c r="W47" s="566"/>
      <c r="X47" s="566"/>
      <c r="Y47" s="379"/>
      <c r="Z47" s="567"/>
      <c r="AA47" s="568"/>
      <c r="AB47" s="568"/>
      <c r="AC47" s="569"/>
      <c r="AD47" s="380"/>
      <c r="AE47" s="381"/>
      <c r="AF47" s="567"/>
      <c r="AG47" s="568"/>
      <c r="AH47" s="568"/>
      <c r="AI47" s="569"/>
      <c r="AJ47" s="380"/>
      <c r="AK47" s="381"/>
      <c r="AL47" s="580">
        <f t="shared" ref="AL47" si="5">AF47*Z47</f>
        <v>0</v>
      </c>
      <c r="AM47" s="581"/>
      <c r="AN47" s="581"/>
      <c r="AO47" s="582"/>
      <c r="AP47" s="382"/>
      <c r="AQ47" s="274"/>
      <c r="AR47" s="549"/>
      <c r="AS47" s="550"/>
      <c r="AT47" s="550"/>
      <c r="AU47" s="550"/>
      <c r="AV47" s="550"/>
      <c r="AW47" s="550"/>
      <c r="AX47" s="550"/>
      <c r="AY47" s="55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49"/>
      <c r="AS48" s="550"/>
      <c r="AT48" s="550"/>
      <c r="AU48" s="550"/>
      <c r="AV48" s="550"/>
      <c r="AW48" s="550"/>
      <c r="AX48" s="550"/>
      <c r="AY48" s="551"/>
    </row>
    <row r="49" spans="1:51" s="187" customFormat="1" ht="27.75" customHeight="1">
      <c r="A49" s="273"/>
      <c r="B49" s="274"/>
      <c r="C49" s="216" t="s">
        <v>251</v>
      </c>
      <c r="D49" s="566"/>
      <c r="E49" s="566"/>
      <c r="F49" s="566"/>
      <c r="G49" s="566"/>
      <c r="H49" s="566"/>
      <c r="I49" s="566"/>
      <c r="J49" s="566"/>
      <c r="K49" s="566"/>
      <c r="L49" s="566"/>
      <c r="M49" s="566"/>
      <c r="N49" s="566"/>
      <c r="O49" s="566"/>
      <c r="P49" s="566"/>
      <c r="Q49" s="566"/>
      <c r="R49" s="566"/>
      <c r="S49" s="566"/>
      <c r="T49" s="566"/>
      <c r="U49" s="566"/>
      <c r="V49" s="566"/>
      <c r="W49" s="566"/>
      <c r="X49" s="566"/>
      <c r="Y49" s="379"/>
      <c r="Z49" s="567"/>
      <c r="AA49" s="568"/>
      <c r="AB49" s="568"/>
      <c r="AC49" s="569"/>
      <c r="AD49" s="380"/>
      <c r="AE49" s="381"/>
      <c r="AF49" s="567"/>
      <c r="AG49" s="568"/>
      <c r="AH49" s="568"/>
      <c r="AI49" s="569"/>
      <c r="AJ49" s="380"/>
      <c r="AK49" s="381"/>
      <c r="AL49" s="580">
        <f t="shared" ref="AL49" si="6">AF49*Z49</f>
        <v>0</v>
      </c>
      <c r="AM49" s="581"/>
      <c r="AN49" s="581"/>
      <c r="AO49" s="582"/>
      <c r="AP49" s="382"/>
      <c r="AQ49" s="274"/>
      <c r="AR49" s="549"/>
      <c r="AS49" s="550"/>
      <c r="AT49" s="550"/>
      <c r="AU49" s="550"/>
      <c r="AV49" s="550"/>
      <c r="AW49" s="550"/>
      <c r="AX49" s="550"/>
      <c r="AY49" s="55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49"/>
      <c r="AS50" s="550"/>
      <c r="AT50" s="550"/>
      <c r="AU50" s="550"/>
      <c r="AV50" s="550"/>
      <c r="AW50" s="550"/>
      <c r="AX50" s="550"/>
      <c r="AY50" s="551"/>
    </row>
    <row r="51" spans="1:51" s="187" customFormat="1" ht="27.75" customHeight="1">
      <c r="A51" s="273"/>
      <c r="B51" s="274"/>
      <c r="C51" s="216" t="s">
        <v>252</v>
      </c>
      <c r="D51" s="566"/>
      <c r="E51" s="566"/>
      <c r="F51" s="566"/>
      <c r="G51" s="566"/>
      <c r="H51" s="566"/>
      <c r="I51" s="566"/>
      <c r="J51" s="566"/>
      <c r="K51" s="566"/>
      <c r="L51" s="566"/>
      <c r="M51" s="566"/>
      <c r="N51" s="566"/>
      <c r="O51" s="566"/>
      <c r="P51" s="566"/>
      <c r="Q51" s="566"/>
      <c r="R51" s="566"/>
      <c r="S51" s="566"/>
      <c r="T51" s="566"/>
      <c r="U51" s="566"/>
      <c r="V51" s="566"/>
      <c r="W51" s="566"/>
      <c r="X51" s="566"/>
      <c r="Y51" s="379"/>
      <c r="Z51" s="567"/>
      <c r="AA51" s="568"/>
      <c r="AB51" s="568"/>
      <c r="AC51" s="569"/>
      <c r="AD51" s="380"/>
      <c r="AE51" s="381"/>
      <c r="AF51" s="567"/>
      <c r="AG51" s="568"/>
      <c r="AH51" s="568"/>
      <c r="AI51" s="569"/>
      <c r="AJ51" s="380"/>
      <c r="AK51" s="381"/>
      <c r="AL51" s="580">
        <f t="shared" ref="AL51" si="7">AF51*Z51</f>
        <v>0</v>
      </c>
      <c r="AM51" s="581"/>
      <c r="AN51" s="581"/>
      <c r="AO51" s="582"/>
      <c r="AP51" s="382"/>
      <c r="AQ51" s="274"/>
      <c r="AR51" s="549"/>
      <c r="AS51" s="550"/>
      <c r="AT51" s="550"/>
      <c r="AU51" s="550"/>
      <c r="AV51" s="550"/>
      <c r="AW51" s="550"/>
      <c r="AX51" s="550"/>
      <c r="AY51" s="55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49"/>
      <c r="AS52" s="550"/>
      <c r="AT52" s="550"/>
      <c r="AU52" s="550"/>
      <c r="AV52" s="550"/>
      <c r="AW52" s="550"/>
      <c r="AX52" s="550"/>
      <c r="AY52" s="551"/>
    </row>
    <row r="53" spans="1:51" s="187" customFormat="1" ht="27.75" customHeight="1">
      <c r="A53" s="273"/>
      <c r="B53" s="274"/>
      <c r="C53" s="216" t="s">
        <v>253</v>
      </c>
      <c r="D53" s="566"/>
      <c r="E53" s="566"/>
      <c r="F53" s="566"/>
      <c r="G53" s="566"/>
      <c r="H53" s="566"/>
      <c r="I53" s="566"/>
      <c r="J53" s="566"/>
      <c r="K53" s="566"/>
      <c r="L53" s="566"/>
      <c r="M53" s="566"/>
      <c r="N53" s="566"/>
      <c r="O53" s="566"/>
      <c r="P53" s="566"/>
      <c r="Q53" s="566"/>
      <c r="R53" s="566"/>
      <c r="S53" s="566"/>
      <c r="T53" s="566"/>
      <c r="U53" s="566"/>
      <c r="V53" s="566"/>
      <c r="W53" s="566"/>
      <c r="X53" s="566"/>
      <c r="Y53" s="379"/>
      <c r="Z53" s="567"/>
      <c r="AA53" s="568"/>
      <c r="AB53" s="568"/>
      <c r="AC53" s="569"/>
      <c r="AD53" s="380"/>
      <c r="AE53" s="381"/>
      <c r="AF53" s="567"/>
      <c r="AG53" s="568"/>
      <c r="AH53" s="568"/>
      <c r="AI53" s="569"/>
      <c r="AJ53" s="380"/>
      <c r="AK53" s="381"/>
      <c r="AL53" s="580">
        <f t="shared" ref="AL53" si="8">AF53*Z53</f>
        <v>0</v>
      </c>
      <c r="AM53" s="581"/>
      <c r="AN53" s="581"/>
      <c r="AO53" s="582"/>
      <c r="AP53" s="382"/>
      <c r="AQ53" s="274"/>
      <c r="AR53" s="549"/>
      <c r="AS53" s="550"/>
      <c r="AT53" s="550"/>
      <c r="AU53" s="550"/>
      <c r="AV53" s="550"/>
      <c r="AW53" s="550"/>
      <c r="AX53" s="550"/>
      <c r="AY53" s="55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49"/>
      <c r="AS54" s="550"/>
      <c r="AT54" s="550"/>
      <c r="AU54" s="550"/>
      <c r="AV54" s="550"/>
      <c r="AW54" s="550"/>
      <c r="AX54" s="550"/>
      <c r="AY54" s="551"/>
    </row>
    <row r="55" spans="1:51" s="187" customFormat="1" ht="27.75" customHeight="1">
      <c r="A55" s="273"/>
      <c r="B55" s="274"/>
      <c r="C55" s="216" t="s">
        <v>254</v>
      </c>
      <c r="D55" s="566"/>
      <c r="E55" s="566"/>
      <c r="F55" s="566"/>
      <c r="G55" s="566"/>
      <c r="H55" s="566"/>
      <c r="I55" s="566"/>
      <c r="J55" s="566"/>
      <c r="K55" s="566"/>
      <c r="L55" s="566"/>
      <c r="M55" s="566"/>
      <c r="N55" s="566"/>
      <c r="O55" s="566"/>
      <c r="P55" s="566"/>
      <c r="Q55" s="566"/>
      <c r="R55" s="566"/>
      <c r="S55" s="566"/>
      <c r="T55" s="566"/>
      <c r="U55" s="566"/>
      <c r="V55" s="566"/>
      <c r="W55" s="566"/>
      <c r="X55" s="566"/>
      <c r="Y55" s="379"/>
      <c r="Z55" s="567"/>
      <c r="AA55" s="568"/>
      <c r="AB55" s="568"/>
      <c r="AC55" s="569"/>
      <c r="AD55" s="380"/>
      <c r="AE55" s="381"/>
      <c r="AF55" s="567"/>
      <c r="AG55" s="568"/>
      <c r="AH55" s="568"/>
      <c r="AI55" s="569"/>
      <c r="AJ55" s="380"/>
      <c r="AK55" s="381"/>
      <c r="AL55" s="580">
        <f t="shared" ref="AL55" si="9">AF55*Z55</f>
        <v>0</v>
      </c>
      <c r="AM55" s="581"/>
      <c r="AN55" s="581"/>
      <c r="AO55" s="582"/>
      <c r="AP55" s="382"/>
      <c r="AQ55" s="274"/>
      <c r="AR55" s="549"/>
      <c r="AS55" s="550"/>
      <c r="AT55" s="550"/>
      <c r="AU55" s="550"/>
      <c r="AV55" s="550"/>
      <c r="AW55" s="550"/>
      <c r="AX55" s="550"/>
      <c r="AY55" s="551"/>
    </row>
    <row r="56" spans="1:51" ht="12.75" customHeight="1">
      <c r="A56" s="271"/>
      <c r="B56" s="272"/>
      <c r="C56" s="222"/>
      <c r="D56" s="604" t="s">
        <v>355</v>
      </c>
      <c r="E56" s="605"/>
      <c r="F56" s="605"/>
      <c r="G56" s="605"/>
      <c r="H56" s="605"/>
      <c r="I56" s="605"/>
      <c r="J56" s="605"/>
      <c r="K56" s="605"/>
      <c r="L56" s="605"/>
      <c r="M56" s="605"/>
      <c r="N56" s="605"/>
      <c r="O56" s="605"/>
      <c r="P56" s="605"/>
      <c r="Q56" s="605"/>
      <c r="R56" s="605"/>
      <c r="S56" s="605"/>
      <c r="T56" s="605"/>
      <c r="U56" s="605"/>
      <c r="V56" s="605"/>
      <c r="W56" s="605"/>
      <c r="X56" s="606"/>
      <c r="Y56" s="224"/>
      <c r="Z56" s="223"/>
      <c r="AA56" s="223"/>
      <c r="AB56" s="223"/>
      <c r="AC56" s="223"/>
      <c r="AD56" s="236"/>
      <c r="AE56" s="224"/>
      <c r="AF56" s="223"/>
      <c r="AG56" s="223"/>
      <c r="AH56" s="223"/>
      <c r="AI56" s="223"/>
      <c r="AJ56" s="236"/>
      <c r="AK56" s="224"/>
      <c r="AL56" s="223"/>
      <c r="AM56" s="223"/>
      <c r="AN56" s="223"/>
      <c r="AO56" s="223"/>
      <c r="AP56" s="236"/>
      <c r="AQ56" s="272"/>
      <c r="AR56" s="549"/>
      <c r="AS56" s="550"/>
      <c r="AT56" s="550"/>
      <c r="AU56" s="550"/>
      <c r="AV56" s="550"/>
      <c r="AW56" s="550"/>
      <c r="AX56" s="550"/>
      <c r="AY56" s="551"/>
    </row>
    <row r="57" spans="1:51" ht="18">
      <c r="A57" s="271"/>
      <c r="B57" s="272"/>
      <c r="C57" s="575" t="s">
        <v>255</v>
      </c>
      <c r="D57" s="576"/>
      <c r="E57" s="576"/>
      <c r="F57" s="576"/>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49"/>
      <c r="AS57" s="550"/>
      <c r="AT57" s="550"/>
      <c r="AU57" s="550"/>
      <c r="AV57" s="550"/>
      <c r="AW57" s="550"/>
      <c r="AX57" s="550"/>
      <c r="AY57" s="551"/>
    </row>
    <row r="58" spans="1:51" ht="20.25">
      <c r="A58" s="271"/>
      <c r="B58" s="272"/>
      <c r="C58" s="228" t="s">
        <v>256</v>
      </c>
      <c r="D58" s="577" t="s">
        <v>309</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193"/>
      <c r="AQ58" s="272"/>
      <c r="AR58" s="549"/>
      <c r="AS58" s="550"/>
      <c r="AT58" s="550"/>
      <c r="AU58" s="550"/>
      <c r="AV58" s="550"/>
      <c r="AW58" s="550"/>
      <c r="AX58" s="550"/>
      <c r="AY58" s="551"/>
    </row>
    <row r="59" spans="1:51" ht="15.75" customHeight="1">
      <c r="A59" s="271"/>
      <c r="B59" s="272"/>
      <c r="C59" s="216" t="s">
        <v>244</v>
      </c>
      <c r="D59" s="564"/>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338"/>
      <c r="AQ59" s="272"/>
      <c r="AR59" s="549"/>
      <c r="AS59" s="550"/>
      <c r="AT59" s="550"/>
      <c r="AU59" s="550"/>
      <c r="AV59" s="550"/>
      <c r="AW59" s="550"/>
      <c r="AX59" s="550"/>
      <c r="AY59" s="551"/>
    </row>
    <row r="60" spans="1:51" ht="15.75" customHeight="1">
      <c r="A60" s="271"/>
      <c r="B60" s="272"/>
      <c r="C60" s="216" t="s">
        <v>245</v>
      </c>
      <c r="D60" s="564"/>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338"/>
      <c r="AQ60" s="272"/>
      <c r="AR60" s="549"/>
      <c r="AS60" s="550"/>
      <c r="AT60" s="550"/>
      <c r="AU60" s="550"/>
      <c r="AV60" s="550"/>
      <c r="AW60" s="550"/>
      <c r="AX60" s="550"/>
      <c r="AY60" s="551"/>
    </row>
    <row r="61" spans="1:51" ht="15.75" customHeight="1">
      <c r="A61" s="271"/>
      <c r="B61" s="272"/>
      <c r="C61" s="216" t="s">
        <v>246</v>
      </c>
      <c r="D61" s="564"/>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339"/>
      <c r="AQ61" s="272"/>
      <c r="AR61" s="549"/>
      <c r="AS61" s="550"/>
      <c r="AT61" s="550"/>
      <c r="AU61" s="550"/>
      <c r="AV61" s="550"/>
      <c r="AW61" s="550"/>
      <c r="AX61" s="550"/>
      <c r="AY61" s="551"/>
    </row>
    <row r="62" spans="1:51" ht="15.75" customHeight="1">
      <c r="A62" s="271"/>
      <c r="B62" s="272"/>
      <c r="C62" s="216" t="s">
        <v>247</v>
      </c>
      <c r="D62" s="564"/>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339"/>
      <c r="AQ62" s="272"/>
      <c r="AR62" s="549"/>
      <c r="AS62" s="550"/>
      <c r="AT62" s="550"/>
      <c r="AU62" s="550"/>
      <c r="AV62" s="550"/>
      <c r="AW62" s="550"/>
      <c r="AX62" s="550"/>
      <c r="AY62" s="551"/>
    </row>
    <row r="63" spans="1:51" ht="15.75" customHeight="1">
      <c r="A63" s="271"/>
      <c r="B63" s="272"/>
      <c r="C63" s="216" t="s">
        <v>248</v>
      </c>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339"/>
      <c r="AQ63" s="272"/>
      <c r="AR63" s="549"/>
      <c r="AS63" s="550"/>
      <c r="AT63" s="550"/>
      <c r="AU63" s="550"/>
      <c r="AV63" s="550"/>
      <c r="AW63" s="550"/>
      <c r="AX63" s="550"/>
      <c r="AY63" s="551"/>
    </row>
    <row r="64" spans="1:51" ht="15.75" customHeight="1">
      <c r="A64" s="271"/>
      <c r="B64" s="272"/>
      <c r="C64" s="216" t="s">
        <v>249</v>
      </c>
      <c r="D64" s="578"/>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339"/>
      <c r="AQ64" s="272"/>
      <c r="AR64" s="549"/>
      <c r="AS64" s="550"/>
      <c r="AT64" s="550"/>
      <c r="AU64" s="550"/>
      <c r="AV64" s="550"/>
      <c r="AW64" s="550"/>
      <c r="AX64" s="550"/>
      <c r="AY64" s="551"/>
    </row>
    <row r="65" spans="1:51" ht="15.75" customHeight="1">
      <c r="A65" s="271"/>
      <c r="B65" s="272"/>
      <c r="C65" s="216" t="s">
        <v>250</v>
      </c>
      <c r="D65" s="578"/>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338"/>
      <c r="AQ65" s="272"/>
      <c r="AR65" s="549"/>
      <c r="AS65" s="550"/>
      <c r="AT65" s="550"/>
      <c r="AU65" s="550"/>
      <c r="AV65" s="550"/>
      <c r="AW65" s="550"/>
      <c r="AX65" s="550"/>
      <c r="AY65" s="551"/>
    </row>
    <row r="66" spans="1:51" ht="15.75" customHeight="1">
      <c r="A66" s="271"/>
      <c r="B66" s="272"/>
      <c r="C66" s="216" t="s">
        <v>251</v>
      </c>
      <c r="D66" s="578"/>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339"/>
      <c r="AQ66" s="272"/>
      <c r="AR66" s="549"/>
      <c r="AS66" s="550"/>
      <c r="AT66" s="550"/>
      <c r="AU66" s="550"/>
      <c r="AV66" s="550"/>
      <c r="AW66" s="550"/>
      <c r="AX66" s="550"/>
      <c r="AY66" s="551"/>
    </row>
    <row r="67" spans="1:51" ht="15.75" customHeight="1">
      <c r="A67" s="271"/>
      <c r="B67" s="272"/>
      <c r="C67" s="216" t="s">
        <v>252</v>
      </c>
      <c r="D67" s="578"/>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339"/>
      <c r="AQ67" s="272"/>
      <c r="AR67" s="549"/>
      <c r="AS67" s="550"/>
      <c r="AT67" s="550"/>
      <c r="AU67" s="550"/>
      <c r="AV67" s="550"/>
      <c r="AW67" s="550"/>
      <c r="AX67" s="550"/>
      <c r="AY67" s="551"/>
    </row>
    <row r="68" spans="1:51" ht="15.75" customHeight="1">
      <c r="A68" s="271"/>
      <c r="B68" s="272"/>
      <c r="C68" s="216" t="s">
        <v>253</v>
      </c>
      <c r="D68" s="578"/>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338"/>
      <c r="AQ68" s="272"/>
      <c r="AR68" s="549"/>
      <c r="AS68" s="550"/>
      <c r="AT68" s="550"/>
      <c r="AU68" s="550"/>
      <c r="AV68" s="550"/>
      <c r="AW68" s="550"/>
      <c r="AX68" s="550"/>
      <c r="AY68" s="551"/>
    </row>
    <row r="69" spans="1:51" ht="15.75" customHeight="1">
      <c r="A69" s="271"/>
      <c r="B69" s="272"/>
      <c r="C69" s="216" t="s">
        <v>254</v>
      </c>
      <c r="D69" s="578"/>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339"/>
      <c r="AQ69" s="272"/>
      <c r="AR69" s="549"/>
      <c r="AS69" s="550"/>
      <c r="AT69" s="550"/>
      <c r="AU69" s="550"/>
      <c r="AV69" s="550"/>
      <c r="AW69" s="550"/>
      <c r="AX69" s="550"/>
      <c r="AY69" s="551"/>
    </row>
    <row r="70" spans="1:51" ht="15.75" customHeight="1">
      <c r="A70" s="271"/>
      <c r="B70" s="272"/>
      <c r="C70" s="601" t="s">
        <v>355</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3"/>
      <c r="AQ70" s="272"/>
      <c r="AR70" s="549"/>
      <c r="AS70" s="550"/>
      <c r="AT70" s="550"/>
      <c r="AU70" s="550"/>
      <c r="AV70" s="550"/>
      <c r="AW70" s="550"/>
      <c r="AX70" s="550"/>
      <c r="AY70" s="551"/>
    </row>
    <row r="71" spans="1:51" ht="22.5" customHeight="1">
      <c r="A71" s="271"/>
      <c r="B71" s="272"/>
      <c r="C71" s="560" t="s">
        <v>177</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2"/>
      <c r="AQ71" s="272"/>
      <c r="AR71" s="549"/>
      <c r="AS71" s="550"/>
      <c r="AT71" s="550"/>
      <c r="AU71" s="550"/>
      <c r="AV71" s="550"/>
      <c r="AW71" s="550"/>
      <c r="AX71" s="550"/>
      <c r="AY71" s="551"/>
    </row>
    <row r="72" spans="1:51" ht="22.5" customHeight="1">
      <c r="A72" s="271"/>
      <c r="B72" s="272"/>
      <c r="C72" s="563"/>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2"/>
      <c r="AQ72" s="272"/>
      <c r="AR72" s="549"/>
      <c r="AS72" s="550"/>
      <c r="AT72" s="550"/>
      <c r="AU72" s="550"/>
      <c r="AV72" s="550"/>
      <c r="AW72" s="550"/>
      <c r="AX72" s="550"/>
      <c r="AY72" s="551"/>
    </row>
    <row r="73" spans="1:51" ht="22.5" customHeight="1" thickBot="1">
      <c r="A73" s="271"/>
      <c r="B73" s="272"/>
      <c r="C73" s="560"/>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2"/>
      <c r="AQ73" s="272"/>
      <c r="AR73" s="549"/>
      <c r="AS73" s="550"/>
      <c r="AT73" s="550"/>
      <c r="AU73" s="550"/>
      <c r="AV73" s="550"/>
      <c r="AW73" s="550"/>
      <c r="AX73" s="550"/>
      <c r="AY73" s="551"/>
    </row>
    <row r="74" spans="1:51" ht="22.5" customHeight="1" thickBot="1">
      <c r="A74" s="271"/>
      <c r="B74" s="272"/>
      <c r="C74" s="590" t="s">
        <v>331</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9"/>
      <c r="AQ74" s="272"/>
      <c r="AR74" s="549"/>
      <c r="AS74" s="550"/>
      <c r="AT74" s="550"/>
      <c r="AU74" s="550"/>
      <c r="AV74" s="550"/>
      <c r="AW74" s="550"/>
      <c r="AX74" s="550"/>
      <c r="AY74" s="551"/>
    </row>
    <row r="75" spans="1:51" s="248" customFormat="1" ht="33" customHeight="1" thickBot="1">
      <c r="A75" s="275"/>
      <c r="B75" s="276"/>
      <c r="C75" s="594" t="s">
        <v>310</v>
      </c>
      <c r="D75" s="595"/>
      <c r="E75" s="599"/>
      <c r="F75" s="600"/>
      <c r="G75" s="600"/>
      <c r="H75" s="600"/>
      <c r="I75" s="600"/>
      <c r="J75" s="600"/>
      <c r="K75" s="600"/>
      <c r="L75" s="600"/>
      <c r="M75" s="600"/>
      <c r="N75" s="600"/>
      <c r="O75" s="600"/>
      <c r="P75" s="600"/>
      <c r="Q75" s="600"/>
      <c r="R75" s="600"/>
      <c r="S75" s="600"/>
      <c r="T75" s="596" t="s">
        <v>356</v>
      </c>
      <c r="U75" s="597"/>
      <c r="V75" s="597"/>
      <c r="W75" s="597"/>
      <c r="X75" s="597"/>
      <c r="Y75" s="597"/>
      <c r="Z75" s="597"/>
      <c r="AA75" s="597"/>
      <c r="AB75" s="597"/>
      <c r="AC75" s="597"/>
      <c r="AD75" s="597"/>
      <c r="AE75" s="597"/>
      <c r="AF75" s="597"/>
      <c r="AG75" s="597"/>
      <c r="AH75" s="597"/>
      <c r="AI75" s="597"/>
      <c r="AJ75" s="597"/>
      <c r="AK75" s="597"/>
      <c r="AL75" s="597"/>
      <c r="AM75" s="597"/>
      <c r="AN75" s="597"/>
      <c r="AO75" s="597"/>
      <c r="AP75" s="598"/>
      <c r="AQ75" s="276"/>
      <c r="AR75" s="549"/>
      <c r="AS75" s="550"/>
      <c r="AT75" s="550"/>
      <c r="AU75" s="550"/>
      <c r="AV75" s="550"/>
      <c r="AW75" s="550"/>
      <c r="AX75" s="550"/>
      <c r="AY75" s="551"/>
    </row>
    <row r="76" spans="1:51" ht="36" customHeight="1" thickBot="1">
      <c r="A76" s="271"/>
      <c r="B76" s="272"/>
      <c r="C76" s="591"/>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c r="AQ76" s="272"/>
      <c r="AR76" s="549"/>
      <c r="AS76" s="550"/>
      <c r="AT76" s="550"/>
      <c r="AU76" s="550"/>
      <c r="AV76" s="550"/>
      <c r="AW76" s="550"/>
      <c r="AX76" s="550"/>
      <c r="AY76" s="551"/>
    </row>
    <row r="77" spans="1:51" ht="22.5" customHeight="1" thickBot="1">
      <c r="A77" s="271"/>
      <c r="B77" s="272"/>
      <c r="C77" s="587" t="s">
        <v>311</v>
      </c>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9"/>
      <c r="AQ77" s="272"/>
      <c r="AR77" s="549"/>
      <c r="AS77" s="550"/>
      <c r="AT77" s="550"/>
      <c r="AU77" s="550"/>
      <c r="AV77" s="550"/>
      <c r="AW77" s="550"/>
      <c r="AX77" s="550"/>
      <c r="AY77" s="551"/>
    </row>
    <row r="78" spans="1:51" ht="22.5" customHeight="1" thickBot="1">
      <c r="A78" s="271"/>
      <c r="B78" s="272"/>
      <c r="C78" s="572" t="s">
        <v>335</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4"/>
      <c r="AQ78" s="272"/>
      <c r="AR78" s="549"/>
      <c r="AS78" s="550"/>
      <c r="AT78" s="550"/>
      <c r="AU78" s="550"/>
      <c r="AV78" s="550"/>
      <c r="AW78" s="550"/>
      <c r="AX78" s="550"/>
      <c r="AY78" s="551"/>
    </row>
    <row r="79" spans="1:51" ht="26.25" customHeight="1" thickBot="1">
      <c r="A79" s="271"/>
      <c r="B79" s="272"/>
      <c r="C79" s="584" t="s">
        <v>313</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6"/>
      <c r="AQ79" s="272"/>
      <c r="AR79" s="552"/>
      <c r="AS79" s="553"/>
      <c r="AT79" s="553"/>
      <c r="AU79" s="553"/>
      <c r="AV79" s="553"/>
      <c r="AW79" s="553"/>
      <c r="AX79" s="553"/>
      <c r="AY79" s="55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0" t="s">
        <v>46</v>
      </c>
      <c r="R118" s="530"/>
      <c r="U118" s="188" t="s">
        <v>47</v>
      </c>
      <c r="V118" s="188"/>
      <c r="W118" s="188"/>
      <c r="X118" s="188"/>
      <c r="AB118" s="531" t="s">
        <v>48</v>
      </c>
      <c r="AC118" s="531"/>
    </row>
    <row r="119" spans="3:29" ht="18" hidden="1">
      <c r="C119" s="231" t="s">
        <v>6</v>
      </c>
      <c r="D119" s="231"/>
      <c r="G119" s="233" t="s">
        <v>149</v>
      </c>
      <c r="H119" s="233"/>
      <c r="I119" s="233"/>
      <c r="J119" s="233"/>
      <c r="K119" s="233"/>
      <c r="L119" s="233"/>
      <c r="M119" s="233"/>
      <c r="N119" s="233"/>
      <c r="O119" s="233"/>
      <c r="P119" s="233"/>
      <c r="Q119" s="530">
        <v>1</v>
      </c>
      <c r="R119" s="530"/>
      <c r="U119" s="188" t="s">
        <v>50</v>
      </c>
      <c r="V119" s="188"/>
      <c r="W119" s="188"/>
      <c r="X119" s="188"/>
      <c r="AB119" s="531">
        <v>2017</v>
      </c>
      <c r="AC119" s="531"/>
    </row>
    <row r="120" spans="3:29" ht="18" hidden="1">
      <c r="C120" s="231" t="s">
        <v>7</v>
      </c>
      <c r="D120" s="231"/>
      <c r="G120" s="233" t="s">
        <v>31</v>
      </c>
      <c r="H120" s="233"/>
      <c r="I120" s="233"/>
      <c r="J120" s="233"/>
      <c r="K120" s="233"/>
      <c r="L120" s="233"/>
      <c r="M120" s="233"/>
      <c r="N120" s="233"/>
      <c r="O120" s="233"/>
      <c r="P120" s="233"/>
      <c r="Q120" s="530">
        <v>2</v>
      </c>
      <c r="R120" s="530"/>
      <c r="U120" s="188" t="s">
        <v>51</v>
      </c>
      <c r="V120" s="188"/>
      <c r="W120" s="188"/>
      <c r="X120" s="188"/>
      <c r="AB120" s="531">
        <v>2018</v>
      </c>
      <c r="AC120" s="531"/>
    </row>
    <row r="121" spans="3:29" ht="18" hidden="1">
      <c r="C121" s="231" t="s">
        <v>8</v>
      </c>
      <c r="D121" s="231"/>
      <c r="G121" s="233" t="s">
        <v>147</v>
      </c>
      <c r="H121" s="233"/>
      <c r="I121" s="233"/>
      <c r="J121" s="233"/>
      <c r="K121" s="233"/>
      <c r="L121" s="233"/>
      <c r="M121" s="233"/>
      <c r="N121" s="233"/>
      <c r="O121" s="233"/>
      <c r="P121" s="233"/>
      <c r="Q121" s="530">
        <v>3</v>
      </c>
      <c r="R121" s="530"/>
      <c r="U121" s="188" t="s">
        <v>52</v>
      </c>
      <c r="V121" s="188"/>
      <c r="W121" s="188"/>
      <c r="X121" s="188"/>
      <c r="AB121" s="531">
        <v>2019</v>
      </c>
      <c r="AC121" s="531"/>
    </row>
    <row r="122" spans="3:29" ht="18" hidden="1">
      <c r="C122" s="231" t="s">
        <v>9</v>
      </c>
      <c r="D122" s="231"/>
      <c r="G122" s="233" t="s">
        <v>159</v>
      </c>
      <c r="H122" s="233"/>
      <c r="I122" s="233"/>
      <c r="J122" s="233"/>
      <c r="K122" s="233"/>
      <c r="L122" s="233"/>
      <c r="M122" s="233"/>
      <c r="N122" s="233"/>
      <c r="O122" s="233"/>
      <c r="P122" s="233"/>
      <c r="Q122" s="530">
        <v>4</v>
      </c>
      <c r="R122" s="530"/>
      <c r="U122" s="188" t="s">
        <v>53</v>
      </c>
      <c r="V122" s="188"/>
      <c r="W122" s="188"/>
      <c r="X122" s="188"/>
      <c r="AB122" s="531">
        <v>2020</v>
      </c>
      <c r="AC122" s="531"/>
    </row>
    <row r="123" spans="3:29" ht="18" hidden="1">
      <c r="C123" s="231" t="s">
        <v>10</v>
      </c>
      <c r="D123" s="231"/>
      <c r="G123" s="233" t="s">
        <v>151</v>
      </c>
      <c r="H123" s="233"/>
      <c r="I123" s="233"/>
      <c r="J123" s="233"/>
      <c r="K123" s="233"/>
      <c r="L123" s="233"/>
      <c r="M123" s="233"/>
      <c r="N123" s="233"/>
      <c r="O123" s="233"/>
      <c r="P123" s="233"/>
      <c r="Q123" s="530">
        <v>5</v>
      </c>
      <c r="R123" s="530"/>
      <c r="U123" s="188" t="s">
        <v>54</v>
      </c>
      <c r="V123" s="188"/>
      <c r="W123" s="188"/>
      <c r="X123" s="188"/>
      <c r="AB123" s="531">
        <v>2021</v>
      </c>
      <c r="AC123" s="531"/>
    </row>
    <row r="124" spans="3:29" ht="18" hidden="1">
      <c r="C124" s="231" t="s">
        <v>109</v>
      </c>
      <c r="G124" s="233" t="s">
        <v>155</v>
      </c>
      <c r="H124" s="233"/>
      <c r="I124" s="233"/>
      <c r="J124" s="233"/>
      <c r="K124" s="233"/>
      <c r="L124" s="233"/>
      <c r="M124" s="233"/>
      <c r="N124" s="233"/>
      <c r="O124" s="233"/>
      <c r="P124" s="233"/>
      <c r="Q124" s="530">
        <v>6</v>
      </c>
      <c r="R124" s="530"/>
      <c r="U124" s="188" t="s">
        <v>55</v>
      </c>
      <c r="V124" s="188"/>
      <c r="W124" s="188"/>
      <c r="X124" s="188"/>
      <c r="AB124" s="531">
        <v>2022</v>
      </c>
      <c r="AC124" s="531"/>
    </row>
    <row r="125" spans="3:29" ht="18" hidden="1">
      <c r="G125" s="233" t="s">
        <v>15</v>
      </c>
      <c r="H125" s="233"/>
      <c r="I125" s="233"/>
      <c r="J125" s="233"/>
      <c r="K125" s="233"/>
      <c r="L125" s="233"/>
      <c r="M125" s="233"/>
      <c r="N125" s="233"/>
      <c r="O125" s="233"/>
      <c r="P125" s="233"/>
      <c r="Q125" s="530">
        <v>7</v>
      </c>
      <c r="R125" s="530"/>
      <c r="U125" s="188" t="s">
        <v>56</v>
      </c>
      <c r="V125" s="188"/>
      <c r="W125" s="188"/>
      <c r="X125" s="188"/>
      <c r="AB125" s="531">
        <v>2023</v>
      </c>
      <c r="AC125" s="531"/>
    </row>
    <row r="126" spans="3:29" ht="18" hidden="1">
      <c r="G126" s="233" t="s">
        <v>156</v>
      </c>
      <c r="H126" s="233"/>
      <c r="I126" s="233"/>
      <c r="J126" s="233"/>
      <c r="K126" s="233"/>
      <c r="L126" s="233"/>
      <c r="M126" s="233"/>
      <c r="N126" s="233"/>
      <c r="O126" s="233"/>
      <c r="P126" s="233"/>
      <c r="Q126" s="530">
        <v>8</v>
      </c>
      <c r="R126" s="530"/>
      <c r="U126" s="188" t="s">
        <v>57</v>
      </c>
      <c r="V126" s="188"/>
      <c r="W126" s="188"/>
      <c r="X126" s="188"/>
      <c r="AB126" s="531">
        <v>2024</v>
      </c>
      <c r="AC126" s="531"/>
    </row>
    <row r="127" spans="3:29" ht="18" hidden="1">
      <c r="G127" s="233" t="s">
        <v>157</v>
      </c>
      <c r="H127" s="233"/>
      <c r="I127" s="233"/>
      <c r="J127" s="233"/>
      <c r="K127" s="233"/>
      <c r="L127" s="233"/>
      <c r="M127" s="233"/>
      <c r="N127" s="233"/>
      <c r="O127" s="233"/>
      <c r="P127" s="233"/>
      <c r="Q127" s="530">
        <v>9</v>
      </c>
      <c r="R127" s="530"/>
      <c r="U127" s="188" t="s">
        <v>58</v>
      </c>
      <c r="V127" s="188"/>
      <c r="W127" s="188"/>
      <c r="X127" s="188"/>
      <c r="AB127" s="531">
        <v>2025</v>
      </c>
      <c r="AC127" s="531"/>
    </row>
    <row r="128" spans="3:29" ht="18" hidden="1">
      <c r="G128" s="233" t="s">
        <v>19</v>
      </c>
      <c r="H128" s="233"/>
      <c r="I128" s="233"/>
      <c r="J128" s="233"/>
      <c r="K128" s="233"/>
      <c r="L128" s="233"/>
      <c r="M128" s="233"/>
      <c r="N128" s="233"/>
      <c r="O128" s="233"/>
      <c r="P128" s="233"/>
      <c r="Q128" s="530">
        <v>10</v>
      </c>
      <c r="R128" s="530"/>
      <c r="U128" s="188" t="s">
        <v>59</v>
      </c>
      <c r="V128" s="188"/>
      <c r="W128" s="188"/>
      <c r="X128" s="188"/>
      <c r="AB128" s="531">
        <v>2026</v>
      </c>
      <c r="AC128" s="531"/>
    </row>
    <row r="129" spans="7:29" ht="18" hidden="1">
      <c r="G129" s="233" t="s">
        <v>152</v>
      </c>
      <c r="H129" s="233"/>
      <c r="I129" s="233"/>
      <c r="J129" s="233"/>
      <c r="K129" s="233"/>
      <c r="L129" s="233"/>
      <c r="M129" s="233"/>
      <c r="N129" s="233"/>
      <c r="O129" s="233"/>
      <c r="P129" s="233"/>
      <c r="Q129" s="530">
        <v>11</v>
      </c>
      <c r="R129" s="530"/>
      <c r="U129" s="188" t="s">
        <v>60</v>
      </c>
      <c r="V129" s="188"/>
      <c r="W129" s="188"/>
      <c r="X129" s="188"/>
      <c r="AB129" s="531">
        <v>2027</v>
      </c>
      <c r="AC129" s="531"/>
    </row>
    <row r="130" spans="7:29" ht="18" hidden="1">
      <c r="G130" s="233" t="s">
        <v>150</v>
      </c>
      <c r="H130" s="233"/>
      <c r="I130" s="233"/>
      <c r="J130" s="233"/>
      <c r="K130" s="233"/>
      <c r="L130" s="233"/>
      <c r="M130" s="233"/>
      <c r="N130" s="233"/>
      <c r="O130" s="233"/>
      <c r="P130" s="233"/>
      <c r="Q130" s="530">
        <v>12</v>
      </c>
      <c r="R130" s="530"/>
      <c r="U130" s="188" t="s">
        <v>61</v>
      </c>
      <c r="V130" s="188"/>
      <c r="W130" s="188"/>
      <c r="X130" s="188"/>
      <c r="AB130" s="531">
        <v>2028</v>
      </c>
      <c r="AC130" s="531"/>
    </row>
    <row r="131" spans="7:29" ht="18" hidden="1">
      <c r="G131" s="233" t="s">
        <v>154</v>
      </c>
      <c r="H131" s="233"/>
      <c r="I131" s="233"/>
      <c r="J131" s="233"/>
      <c r="K131" s="233"/>
      <c r="L131" s="233"/>
      <c r="M131" s="233"/>
      <c r="N131" s="233"/>
      <c r="O131" s="233"/>
      <c r="P131" s="233"/>
      <c r="Q131" s="530">
        <v>13</v>
      </c>
      <c r="R131" s="530"/>
      <c r="AB131" s="531">
        <v>2029</v>
      </c>
      <c r="AC131" s="531"/>
    </row>
    <row r="132" spans="7:29" ht="18" hidden="1">
      <c r="G132" s="233" t="s">
        <v>153</v>
      </c>
      <c r="H132" s="233"/>
      <c r="I132" s="233"/>
      <c r="J132" s="233"/>
      <c r="K132" s="233"/>
      <c r="L132" s="233"/>
      <c r="M132" s="233"/>
      <c r="N132" s="233"/>
      <c r="O132" s="233"/>
      <c r="P132" s="233"/>
      <c r="Q132" s="530">
        <v>14</v>
      </c>
      <c r="R132" s="530"/>
      <c r="AB132" s="531">
        <v>2030</v>
      </c>
      <c r="AC132" s="531"/>
    </row>
    <row r="133" spans="7:29" ht="18" hidden="1">
      <c r="G133" s="233" t="s">
        <v>17</v>
      </c>
      <c r="H133" s="233"/>
      <c r="I133" s="233"/>
      <c r="J133" s="233"/>
      <c r="K133" s="233"/>
      <c r="L133" s="233"/>
      <c r="M133" s="233"/>
      <c r="N133" s="233"/>
      <c r="O133" s="233"/>
      <c r="P133" s="233"/>
      <c r="Q133" s="530">
        <v>15</v>
      </c>
      <c r="R133" s="530"/>
      <c r="AB133" s="531">
        <v>2031</v>
      </c>
      <c r="AC133" s="531"/>
    </row>
    <row r="134" spans="7:29" ht="18" hidden="1">
      <c r="G134" s="233" t="s">
        <v>146</v>
      </c>
      <c r="H134" s="233"/>
      <c r="I134" s="233"/>
      <c r="J134" s="233"/>
      <c r="K134" s="233"/>
      <c r="L134" s="233"/>
      <c r="M134" s="233"/>
      <c r="N134" s="233"/>
      <c r="O134" s="233"/>
      <c r="P134" s="233"/>
      <c r="Q134" s="530">
        <v>16</v>
      </c>
      <c r="R134" s="530"/>
      <c r="AB134" s="531">
        <v>2032</v>
      </c>
      <c r="AC134" s="531"/>
    </row>
    <row r="135" spans="7:29" ht="18" hidden="1">
      <c r="G135" s="233" t="s">
        <v>158</v>
      </c>
      <c r="H135" s="233"/>
      <c r="I135" s="233"/>
      <c r="J135" s="233"/>
      <c r="K135" s="233"/>
      <c r="L135" s="233"/>
      <c r="M135" s="233"/>
      <c r="N135" s="233"/>
      <c r="O135" s="233"/>
      <c r="P135" s="233"/>
      <c r="Q135" s="530">
        <v>17</v>
      </c>
      <c r="R135" s="530"/>
      <c r="AB135" s="531">
        <v>2033</v>
      </c>
      <c r="AC135" s="531"/>
    </row>
    <row r="136" spans="7:29" ht="18" hidden="1">
      <c r="G136" s="233" t="s">
        <v>28</v>
      </c>
      <c r="H136" s="233"/>
      <c r="I136" s="233"/>
      <c r="J136" s="233"/>
      <c r="K136" s="233"/>
      <c r="L136" s="233"/>
      <c r="M136" s="233"/>
      <c r="N136" s="233"/>
      <c r="O136" s="233"/>
      <c r="P136" s="233"/>
      <c r="Q136" s="530">
        <v>18</v>
      </c>
      <c r="R136" s="530"/>
      <c r="AB136" s="531">
        <v>2034</v>
      </c>
      <c r="AC136" s="531"/>
    </row>
    <row r="137" spans="7:29" ht="18" hidden="1">
      <c r="G137" s="233" t="s">
        <v>27</v>
      </c>
      <c r="H137" s="233"/>
      <c r="I137" s="233"/>
      <c r="J137" s="233"/>
      <c r="K137" s="233"/>
      <c r="L137" s="233"/>
      <c r="M137" s="233"/>
      <c r="N137" s="233"/>
      <c r="O137" s="233"/>
      <c r="P137" s="233"/>
      <c r="Q137" s="530">
        <v>19</v>
      </c>
      <c r="R137" s="530"/>
      <c r="AB137" s="531">
        <v>2035</v>
      </c>
      <c r="AC137" s="531"/>
    </row>
    <row r="138" spans="7:29" ht="18" hidden="1">
      <c r="G138" s="233" t="s">
        <v>32</v>
      </c>
      <c r="H138" s="233"/>
      <c r="I138" s="233"/>
      <c r="J138" s="233"/>
      <c r="K138" s="233"/>
      <c r="L138" s="233"/>
      <c r="M138" s="233"/>
      <c r="N138" s="233"/>
      <c r="O138" s="233"/>
      <c r="P138" s="233"/>
      <c r="Q138" s="530">
        <v>20</v>
      </c>
      <c r="R138" s="530"/>
      <c r="AB138" s="531">
        <v>2036</v>
      </c>
      <c r="AC138" s="531"/>
    </row>
    <row r="139" spans="7:29" ht="18" hidden="1">
      <c r="H139" s="233"/>
      <c r="I139" s="233"/>
      <c r="J139" s="233"/>
      <c r="K139" s="233"/>
      <c r="L139" s="233"/>
      <c r="M139" s="233"/>
      <c r="N139" s="233"/>
      <c r="O139" s="233"/>
      <c r="P139" s="233"/>
      <c r="Q139" s="530">
        <v>21</v>
      </c>
      <c r="R139" s="530"/>
    </row>
    <row r="140" spans="7:29" ht="18" hidden="1">
      <c r="H140" s="233"/>
      <c r="I140" s="233"/>
      <c r="J140" s="233"/>
      <c r="K140" s="233"/>
      <c r="L140" s="233"/>
      <c r="M140" s="233"/>
      <c r="N140" s="233"/>
      <c r="O140" s="233"/>
      <c r="P140" s="233"/>
      <c r="Q140" s="530">
        <v>22</v>
      </c>
      <c r="R140" s="530"/>
    </row>
    <row r="141" spans="7:29" ht="18" hidden="1">
      <c r="H141" s="233"/>
      <c r="I141" s="233"/>
      <c r="J141" s="233"/>
      <c r="K141" s="233"/>
      <c r="L141" s="233"/>
      <c r="M141" s="233"/>
      <c r="N141" s="233"/>
      <c r="O141" s="233"/>
      <c r="P141" s="233"/>
      <c r="Q141" s="530">
        <v>23</v>
      </c>
      <c r="R141" s="530"/>
    </row>
    <row r="142" spans="7:29" ht="18" hidden="1">
      <c r="H142" s="233"/>
      <c r="I142" s="233"/>
      <c r="J142" s="233"/>
      <c r="K142" s="233"/>
      <c r="L142" s="233"/>
      <c r="M142" s="233"/>
      <c r="N142" s="233"/>
      <c r="O142" s="233"/>
      <c r="P142" s="233"/>
      <c r="Q142" s="530">
        <v>24</v>
      </c>
      <c r="R142" s="530"/>
    </row>
    <row r="143" spans="7:29" ht="18" hidden="1">
      <c r="H143" s="233"/>
      <c r="I143" s="233"/>
      <c r="J143" s="233"/>
      <c r="K143" s="233"/>
      <c r="L143" s="233"/>
      <c r="M143" s="233"/>
      <c r="N143" s="233"/>
      <c r="O143" s="233"/>
      <c r="P143" s="233"/>
      <c r="Q143" s="530">
        <v>25</v>
      </c>
      <c r="R143" s="530"/>
    </row>
    <row r="144" spans="7:29" ht="18" hidden="1">
      <c r="H144" s="233"/>
      <c r="I144" s="233"/>
      <c r="J144" s="233"/>
      <c r="K144" s="233"/>
      <c r="L144" s="233"/>
      <c r="M144" s="233"/>
      <c r="N144" s="233"/>
      <c r="O144" s="233"/>
      <c r="P144" s="233"/>
      <c r="Q144" s="530">
        <v>26</v>
      </c>
      <c r="R144" s="530"/>
    </row>
    <row r="145" spans="8:18" ht="18" hidden="1">
      <c r="H145" s="233"/>
      <c r="I145" s="233"/>
      <c r="J145" s="233"/>
      <c r="K145" s="233"/>
      <c r="L145" s="233"/>
      <c r="M145" s="233"/>
      <c r="N145" s="233"/>
      <c r="O145" s="233"/>
      <c r="P145" s="233"/>
      <c r="Q145" s="530">
        <v>27</v>
      </c>
      <c r="R145" s="530"/>
    </row>
    <row r="146" spans="8:18" ht="18" hidden="1">
      <c r="H146" s="233"/>
      <c r="I146" s="233"/>
      <c r="J146" s="233"/>
      <c r="K146" s="233"/>
      <c r="L146" s="233"/>
      <c r="M146" s="233"/>
      <c r="N146" s="233"/>
      <c r="O146" s="233"/>
      <c r="P146" s="233"/>
      <c r="Q146" s="530">
        <v>28</v>
      </c>
      <c r="R146" s="530"/>
    </row>
    <row r="147" spans="8:18" ht="18" hidden="1">
      <c r="H147" s="233"/>
      <c r="I147" s="233"/>
      <c r="J147" s="233"/>
      <c r="K147" s="233"/>
      <c r="L147" s="233"/>
      <c r="M147" s="233"/>
      <c r="N147" s="233"/>
      <c r="O147" s="233"/>
      <c r="P147" s="233"/>
      <c r="Q147" s="530">
        <v>29</v>
      </c>
      <c r="R147" s="530"/>
    </row>
    <row r="148" spans="8:18" ht="18" hidden="1">
      <c r="Q148" s="530">
        <v>30</v>
      </c>
      <c r="R148" s="530"/>
    </row>
    <row r="149" spans="8:18" ht="18" hidden="1">
      <c r="Q149" s="530">
        <v>31</v>
      </c>
      <c r="R149" s="530"/>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M74" sqref="M74:T76"/>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340</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319</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7">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363</v>
      </c>
      <c r="D9" s="655"/>
      <c r="E9" s="655"/>
      <c r="F9" s="655"/>
      <c r="G9" s="655"/>
      <c r="H9" s="655"/>
      <c r="I9" s="655"/>
      <c r="J9" s="655"/>
      <c r="K9" s="655"/>
      <c r="L9" s="527">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7">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265</v>
      </c>
      <c r="AB11" s="651"/>
      <c r="AC11" s="651"/>
      <c r="AD11" s="651"/>
      <c r="AE11" s="527">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7">
        <f>Arbeidsbeskrivelse!L13</f>
        <v>0</v>
      </c>
      <c r="M12" s="437"/>
      <c r="N12" s="437"/>
      <c r="O12" s="437"/>
      <c r="P12" s="437"/>
      <c r="Q12" s="437"/>
      <c r="R12" s="437"/>
      <c r="S12" s="437"/>
      <c r="T12" s="437"/>
      <c r="U12" s="437"/>
      <c r="V12" s="437"/>
      <c r="W12" s="437"/>
      <c r="X12" s="437"/>
      <c r="Y12" s="437"/>
      <c r="Z12" s="437"/>
      <c r="AA12" s="651" t="s">
        <v>265</v>
      </c>
      <c r="AB12" s="651"/>
      <c r="AC12" s="651"/>
      <c r="AD12" s="651"/>
      <c r="AE12" s="527">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267</v>
      </c>
      <c r="D13" s="665"/>
      <c r="E13" s="665"/>
      <c r="F13" s="665"/>
      <c r="G13" s="665"/>
      <c r="H13" s="665"/>
      <c r="I13" s="665"/>
      <c r="J13" s="665"/>
      <c r="K13" s="665"/>
      <c r="L13" s="665" t="s">
        <v>266</v>
      </c>
      <c r="M13" s="665"/>
      <c r="N13" s="665"/>
      <c r="O13" s="665"/>
      <c r="P13" s="653" t="str">
        <f>Risikovurdering!F12</f>
        <v>d</v>
      </c>
      <c r="Q13" s="653"/>
      <c r="R13" s="652" t="str">
        <f>Risikovurdering!H12</f>
        <v>m</v>
      </c>
      <c r="S13" s="652"/>
      <c r="T13" s="652"/>
      <c r="U13" s="652"/>
      <c r="V13" s="652"/>
      <c r="W13" s="652" t="str">
        <f>Risikovurdering!M12</f>
        <v>å</v>
      </c>
      <c r="X13" s="652"/>
      <c r="Y13" s="652"/>
      <c r="Z13" s="80"/>
      <c r="AA13" s="653" t="s">
        <v>131</v>
      </c>
      <c r="AB13" s="653"/>
      <c r="AC13" s="653"/>
      <c r="AD13" s="653" t="str">
        <f>Risikovurdering!S12</f>
        <v>d</v>
      </c>
      <c r="AE13" s="653"/>
      <c r="AF13" s="652" t="str">
        <f>Risikovurdering!U12</f>
        <v>m</v>
      </c>
      <c r="AG13" s="652"/>
      <c r="AH13" s="652"/>
      <c r="AI13" s="652"/>
      <c r="AJ13" s="652"/>
      <c r="AK13" s="652" t="str">
        <f>Risikovurdering!Z12</f>
        <v>å</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1" t="s">
        <v>279</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75">
      <c r="A18" s="169"/>
      <c r="B18" s="281"/>
      <c r="C18" s="27"/>
      <c r="D18" s="28"/>
      <c r="E18" s="28"/>
      <c r="F18" s="28"/>
      <c r="G18" s="28"/>
      <c r="H18" s="28"/>
      <c r="I18" s="28"/>
      <c r="J18" s="28"/>
      <c r="K18" s="28"/>
      <c r="L18" s="28"/>
      <c r="M18" s="29"/>
      <c r="N18" s="282"/>
      <c r="O18" s="638"/>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3"/>
      <c r="AQ18" s="83"/>
    </row>
    <row r="19" spans="1:43" ht="18">
      <c r="A19" s="169"/>
      <c r="B19" s="281"/>
      <c r="C19" s="27"/>
      <c r="D19" s="28"/>
      <c r="E19" s="28"/>
      <c r="F19" s="28" t="s">
        <v>0</v>
      </c>
      <c r="G19" s="661" t="s">
        <v>90</v>
      </c>
      <c r="H19" s="661"/>
      <c r="I19" s="661"/>
      <c r="J19" s="661"/>
      <c r="K19" s="661" t="s">
        <v>91</v>
      </c>
      <c r="L19" s="661"/>
      <c r="M19" s="662"/>
      <c r="N19" s="282"/>
      <c r="O19" s="638"/>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3"/>
      <c r="AQ19" s="83"/>
    </row>
    <row r="20" spans="1:43" ht="15.75">
      <c r="A20" s="169"/>
      <c r="B20" s="283"/>
      <c r="C20" s="27"/>
      <c r="D20" s="28"/>
      <c r="E20" s="28"/>
      <c r="F20" s="28"/>
      <c r="G20" s="28"/>
      <c r="H20" s="28"/>
      <c r="I20" s="28"/>
      <c r="J20" s="28"/>
      <c r="K20" s="28"/>
      <c r="L20" s="28"/>
      <c r="M20" s="29"/>
      <c r="N20" s="282"/>
      <c r="O20" s="638"/>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3"/>
      <c r="AQ20" s="84"/>
    </row>
    <row r="21" spans="1:43" ht="18">
      <c r="A21" s="169"/>
      <c r="B21" s="283"/>
      <c r="C21" s="638"/>
      <c r="D21" s="612"/>
      <c r="E21" s="612"/>
      <c r="F21" s="612"/>
      <c r="G21" s="611">
        <v>110</v>
      </c>
      <c r="H21" s="611"/>
      <c r="I21" s="611"/>
      <c r="J21" s="611"/>
      <c r="K21" s="612"/>
      <c r="L21" s="612"/>
      <c r="M21" s="613"/>
      <c r="N21" s="282"/>
      <c r="O21" s="638"/>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3"/>
      <c r="AQ21" s="84"/>
    </row>
    <row r="22" spans="1:43" ht="18">
      <c r="A22" s="169"/>
      <c r="B22" s="283"/>
      <c r="C22" s="638"/>
      <c r="D22" s="612"/>
      <c r="E22" s="612"/>
      <c r="F22" s="612"/>
      <c r="G22" s="611"/>
      <c r="H22" s="611"/>
      <c r="I22" s="611"/>
      <c r="J22" s="611"/>
      <c r="K22" s="612"/>
      <c r="L22" s="612"/>
      <c r="M22" s="613"/>
      <c r="N22" s="282"/>
      <c r="O22" s="638"/>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3"/>
      <c r="AQ22" s="84"/>
    </row>
    <row r="23" spans="1:43" ht="18">
      <c r="A23" s="169"/>
      <c r="B23" s="283"/>
      <c r="C23" s="638"/>
      <c r="D23" s="612"/>
      <c r="E23" s="612"/>
      <c r="F23" s="612"/>
      <c r="G23" s="611"/>
      <c r="H23" s="611"/>
      <c r="I23" s="611"/>
      <c r="J23" s="611"/>
      <c r="K23" s="612"/>
      <c r="L23" s="612"/>
      <c r="M23" s="613"/>
      <c r="N23" s="282"/>
      <c r="O23" s="638"/>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84"/>
    </row>
    <row r="24" spans="1:43" ht="18">
      <c r="A24" s="169"/>
      <c r="B24" s="283"/>
      <c r="C24" s="638"/>
      <c r="D24" s="612"/>
      <c r="E24" s="612"/>
      <c r="F24" s="612"/>
      <c r="G24" s="611"/>
      <c r="H24" s="611"/>
      <c r="I24" s="611"/>
      <c r="J24" s="611"/>
      <c r="K24" s="612"/>
      <c r="L24" s="612"/>
      <c r="M24" s="613"/>
      <c r="N24" s="282"/>
      <c r="O24" s="638"/>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84"/>
    </row>
    <row r="25" spans="1:43" ht="18">
      <c r="A25" s="169"/>
      <c r="B25" s="283"/>
      <c r="C25" s="638"/>
      <c r="D25" s="612"/>
      <c r="E25" s="612"/>
      <c r="F25" s="612"/>
      <c r="G25" s="611"/>
      <c r="H25" s="611"/>
      <c r="I25" s="611"/>
      <c r="J25" s="611"/>
      <c r="K25" s="612"/>
      <c r="L25" s="612"/>
      <c r="M25" s="613"/>
      <c r="N25" s="282"/>
      <c r="O25" s="638"/>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3"/>
      <c r="AQ25" s="84"/>
    </row>
    <row r="26" spans="1:43" ht="18">
      <c r="A26" s="169"/>
      <c r="B26" s="283"/>
      <c r="C26" s="638"/>
      <c r="D26" s="612"/>
      <c r="E26" s="612"/>
      <c r="F26" s="612"/>
      <c r="G26" s="611"/>
      <c r="H26" s="611"/>
      <c r="I26" s="611"/>
      <c r="J26" s="611"/>
      <c r="K26" s="612"/>
      <c r="L26" s="612"/>
      <c r="M26" s="613"/>
      <c r="N26" s="282"/>
      <c r="O26" s="638"/>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3"/>
      <c r="AQ26" s="84"/>
    </row>
    <row r="27" spans="1:43" ht="18">
      <c r="A27" s="169"/>
      <c r="B27" s="283"/>
      <c r="C27" s="638"/>
      <c r="D27" s="612"/>
      <c r="E27" s="612"/>
      <c r="F27" s="612"/>
      <c r="G27" s="611"/>
      <c r="H27" s="611"/>
      <c r="I27" s="611"/>
      <c r="J27" s="611"/>
      <c r="K27" s="612"/>
      <c r="L27" s="612"/>
      <c r="M27" s="613"/>
      <c r="N27" s="282"/>
      <c r="O27" s="638"/>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3"/>
      <c r="AQ27" s="84"/>
    </row>
    <row r="28" spans="1:43" ht="18">
      <c r="A28" s="169"/>
      <c r="B28" s="283"/>
      <c r="C28" s="638"/>
      <c r="D28" s="612"/>
      <c r="E28" s="612"/>
      <c r="F28" s="612"/>
      <c r="G28" s="611"/>
      <c r="H28" s="611"/>
      <c r="I28" s="611"/>
      <c r="J28" s="611"/>
      <c r="K28" s="612"/>
      <c r="L28" s="612"/>
      <c r="M28" s="613"/>
      <c r="N28" s="282"/>
      <c r="O28" s="638"/>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3"/>
      <c r="AQ28" s="84"/>
    </row>
    <row r="29" spans="1:43" ht="18">
      <c r="A29" s="169"/>
      <c r="B29" s="283"/>
      <c r="C29" s="638"/>
      <c r="D29" s="612"/>
      <c r="E29" s="612"/>
      <c r="F29" s="612"/>
      <c r="G29" s="611"/>
      <c r="H29" s="611"/>
      <c r="I29" s="611"/>
      <c r="J29" s="611"/>
      <c r="K29" s="612"/>
      <c r="L29" s="612"/>
      <c r="M29" s="613"/>
      <c r="N29" s="282"/>
      <c r="O29" s="638"/>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c r="AQ29" s="84"/>
    </row>
    <row r="30" spans="1:43" ht="18">
      <c r="A30" s="169"/>
      <c r="B30" s="283"/>
      <c r="C30" s="638"/>
      <c r="D30" s="612"/>
      <c r="E30" s="612"/>
      <c r="F30" s="612"/>
      <c r="G30" s="611"/>
      <c r="H30" s="611"/>
      <c r="I30" s="611"/>
      <c r="J30" s="611"/>
      <c r="K30" s="612"/>
      <c r="L30" s="612"/>
      <c r="M30" s="613"/>
      <c r="N30" s="282"/>
      <c r="O30" s="638"/>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3"/>
      <c r="AQ30" s="84"/>
    </row>
    <row r="31" spans="1:43" ht="18">
      <c r="A31" s="169"/>
      <c r="B31" s="283"/>
      <c r="C31" s="638"/>
      <c r="D31" s="612"/>
      <c r="E31" s="612"/>
      <c r="F31" s="612"/>
      <c r="G31" s="611"/>
      <c r="H31" s="611"/>
      <c r="I31" s="611"/>
      <c r="J31" s="611"/>
      <c r="K31" s="612"/>
      <c r="L31" s="612"/>
      <c r="M31" s="613"/>
      <c r="N31" s="282"/>
      <c r="O31" s="638"/>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3"/>
      <c r="AQ31" s="84"/>
    </row>
    <row r="32" spans="1:43" ht="18">
      <c r="A32" s="169"/>
      <c r="B32" s="283"/>
      <c r="C32" s="638"/>
      <c r="D32" s="612"/>
      <c r="E32" s="612"/>
      <c r="F32" s="612"/>
      <c r="G32" s="611"/>
      <c r="H32" s="611"/>
      <c r="I32" s="611"/>
      <c r="J32" s="611"/>
      <c r="K32" s="612"/>
      <c r="L32" s="612"/>
      <c r="M32" s="613"/>
      <c r="N32" s="282"/>
      <c r="O32" s="638"/>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3"/>
      <c r="AQ32" s="84"/>
    </row>
    <row r="33" spans="1:43" ht="18">
      <c r="A33" s="169"/>
      <c r="B33" s="283"/>
      <c r="C33" s="638"/>
      <c r="D33" s="612"/>
      <c r="E33" s="612"/>
      <c r="F33" s="612"/>
      <c r="G33" s="611"/>
      <c r="H33" s="611"/>
      <c r="I33" s="611"/>
      <c r="J33" s="611"/>
      <c r="K33" s="612"/>
      <c r="L33" s="612"/>
      <c r="M33" s="613"/>
      <c r="N33" s="282"/>
      <c r="O33" s="638"/>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3"/>
      <c r="AQ33" s="84"/>
    </row>
    <row r="34" spans="1:43" ht="18">
      <c r="A34" s="169"/>
      <c r="B34" s="283"/>
      <c r="C34" s="638"/>
      <c r="D34" s="612"/>
      <c r="E34" s="612"/>
      <c r="F34" s="612"/>
      <c r="G34" s="611"/>
      <c r="H34" s="611"/>
      <c r="I34" s="611"/>
      <c r="J34" s="611"/>
      <c r="K34" s="612"/>
      <c r="L34" s="612"/>
      <c r="M34" s="613"/>
      <c r="N34" s="282"/>
      <c r="O34" s="638"/>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3"/>
      <c r="AQ34" s="84"/>
    </row>
    <row r="35" spans="1:43" ht="18">
      <c r="A35" s="169"/>
      <c r="B35" s="283"/>
      <c r="C35" s="638"/>
      <c r="D35" s="612"/>
      <c r="E35" s="612"/>
      <c r="F35" s="612"/>
      <c r="G35" s="611"/>
      <c r="H35" s="611"/>
      <c r="I35" s="611"/>
      <c r="J35" s="611"/>
      <c r="K35" s="612"/>
      <c r="L35" s="612"/>
      <c r="M35" s="613"/>
      <c r="N35" s="282"/>
      <c r="O35" s="638"/>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3"/>
      <c r="AQ35" s="84"/>
    </row>
    <row r="36" spans="1:43" ht="18">
      <c r="A36" s="169"/>
      <c r="B36" s="283"/>
      <c r="C36" s="638"/>
      <c r="D36" s="612"/>
      <c r="E36" s="612"/>
      <c r="F36" s="612"/>
      <c r="G36" s="611"/>
      <c r="H36" s="611"/>
      <c r="I36" s="611"/>
      <c r="J36" s="611"/>
      <c r="K36" s="612"/>
      <c r="L36" s="612"/>
      <c r="M36" s="613"/>
      <c r="N36" s="282"/>
      <c r="O36" s="638"/>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3"/>
      <c r="AQ36" s="84"/>
    </row>
    <row r="37" spans="1:43" ht="18">
      <c r="A37" s="169"/>
      <c r="B37" s="283"/>
      <c r="C37" s="638"/>
      <c r="D37" s="612"/>
      <c r="E37" s="612"/>
      <c r="F37" s="612"/>
      <c r="G37" s="611"/>
      <c r="H37" s="611"/>
      <c r="I37" s="611"/>
      <c r="J37" s="611"/>
      <c r="K37" s="612"/>
      <c r="L37" s="612"/>
      <c r="M37" s="613"/>
      <c r="N37" s="282"/>
      <c r="O37" s="638"/>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3"/>
      <c r="AQ37" s="84"/>
    </row>
    <row r="38" spans="1:43" ht="18">
      <c r="A38" s="169"/>
      <c r="B38" s="283"/>
      <c r="C38" s="638"/>
      <c r="D38" s="612"/>
      <c r="E38" s="612"/>
      <c r="F38" s="612"/>
      <c r="G38" s="611"/>
      <c r="H38" s="611"/>
      <c r="I38" s="611"/>
      <c r="J38" s="611"/>
      <c r="K38" s="612"/>
      <c r="L38" s="612"/>
      <c r="M38" s="613"/>
      <c r="N38" s="282"/>
      <c r="O38" s="638"/>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84"/>
    </row>
    <row r="39" spans="1:43" ht="18">
      <c r="A39" s="169"/>
      <c r="B39" s="283"/>
      <c r="C39" s="638"/>
      <c r="D39" s="612"/>
      <c r="E39" s="612"/>
      <c r="F39" s="612"/>
      <c r="G39" s="611"/>
      <c r="H39" s="611"/>
      <c r="I39" s="611"/>
      <c r="J39" s="611"/>
      <c r="K39" s="612"/>
      <c r="L39" s="612"/>
      <c r="M39" s="613"/>
      <c r="N39" s="282"/>
      <c r="O39" s="638"/>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3"/>
      <c r="AQ39" s="84"/>
    </row>
    <row r="40" spans="1:43" ht="18">
      <c r="A40" s="169"/>
      <c r="B40" s="283"/>
      <c r="C40" s="638"/>
      <c r="D40" s="612"/>
      <c r="E40" s="612"/>
      <c r="F40" s="612"/>
      <c r="G40" s="611"/>
      <c r="H40" s="611"/>
      <c r="I40" s="611"/>
      <c r="J40" s="611"/>
      <c r="K40" s="612"/>
      <c r="L40" s="612"/>
      <c r="M40" s="613"/>
      <c r="N40" s="282"/>
      <c r="O40" s="638"/>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3"/>
      <c r="AQ40" s="84"/>
    </row>
    <row r="41" spans="1:43" ht="18.75" thickBot="1">
      <c r="A41" s="169"/>
      <c r="B41" s="283"/>
      <c r="C41" s="656"/>
      <c r="D41" s="631"/>
      <c r="E41" s="631"/>
      <c r="F41" s="631"/>
      <c r="G41" s="637"/>
      <c r="H41" s="637"/>
      <c r="I41" s="637"/>
      <c r="J41" s="637"/>
      <c r="K41" s="631"/>
      <c r="L41" s="631"/>
      <c r="M41" s="632"/>
      <c r="N41" s="282"/>
      <c r="O41" s="638"/>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3"/>
      <c r="AQ41" s="84"/>
    </row>
    <row r="42" spans="1:43" ht="8.25" customHeight="1" thickBot="1">
      <c r="A42" s="169"/>
      <c r="B42" s="283"/>
      <c r="C42" s="284"/>
      <c r="D42" s="284"/>
      <c r="E42" s="284"/>
      <c r="F42" s="284"/>
      <c r="G42" s="284"/>
      <c r="H42" s="284"/>
      <c r="I42" s="284"/>
      <c r="J42" s="284"/>
      <c r="K42" s="284"/>
      <c r="L42" s="284"/>
      <c r="M42" s="284"/>
      <c r="N42" s="282"/>
      <c r="O42" s="638"/>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3"/>
      <c r="AQ42" s="84"/>
    </row>
    <row r="43" spans="1:43" ht="18">
      <c r="A43" s="169"/>
      <c r="B43" s="283"/>
      <c r="C43" s="633" t="s">
        <v>93</v>
      </c>
      <c r="D43" s="634"/>
      <c r="E43" s="634"/>
      <c r="F43" s="634"/>
      <c r="G43" s="634"/>
      <c r="H43" s="634"/>
      <c r="I43" s="634"/>
      <c r="J43" s="634"/>
      <c r="K43" s="634"/>
      <c r="L43" s="634"/>
      <c r="M43" s="635"/>
      <c r="N43" s="282"/>
      <c r="O43" s="638"/>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3"/>
      <c r="AQ43" s="84"/>
    </row>
    <row r="44" spans="1:43" ht="15.75">
      <c r="A44" s="169"/>
      <c r="B44" s="283"/>
      <c r="C44" s="30"/>
      <c r="D44" s="625"/>
      <c r="E44" s="625"/>
      <c r="F44" s="625"/>
      <c r="G44" s="625"/>
      <c r="H44" s="625"/>
      <c r="I44" s="625"/>
      <c r="J44" s="625"/>
      <c r="K44" s="625"/>
      <c r="L44" s="625"/>
      <c r="M44" s="626"/>
      <c r="N44" s="282"/>
      <c r="O44" s="638"/>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3"/>
      <c r="AQ44" s="84"/>
    </row>
    <row r="45" spans="1:43" ht="15.75">
      <c r="A45" s="169"/>
      <c r="B45" s="283"/>
      <c r="C45" s="30"/>
      <c r="D45" s="625"/>
      <c r="E45" s="625"/>
      <c r="F45" s="625"/>
      <c r="G45" s="625"/>
      <c r="H45" s="625"/>
      <c r="I45" s="625"/>
      <c r="J45" s="625"/>
      <c r="K45" s="625"/>
      <c r="L45" s="625"/>
      <c r="M45" s="626"/>
      <c r="N45" s="282"/>
      <c r="O45" s="638"/>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84"/>
    </row>
    <row r="46" spans="1:43" ht="15.75">
      <c r="A46" s="169"/>
      <c r="B46" s="283"/>
      <c r="C46" s="30"/>
      <c r="D46" s="625"/>
      <c r="E46" s="625"/>
      <c r="F46" s="625"/>
      <c r="G46" s="625"/>
      <c r="H46" s="625"/>
      <c r="I46" s="625"/>
      <c r="J46" s="625"/>
      <c r="K46" s="625"/>
      <c r="L46" s="625"/>
      <c r="M46" s="626"/>
      <c r="N46" s="282"/>
      <c r="O46" s="638"/>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84"/>
    </row>
    <row r="47" spans="1:43" ht="15.75">
      <c r="A47" s="169"/>
      <c r="B47" s="283"/>
      <c r="C47" s="30"/>
      <c r="D47" s="625"/>
      <c r="E47" s="625"/>
      <c r="F47" s="625"/>
      <c r="G47" s="625"/>
      <c r="H47" s="625"/>
      <c r="I47" s="625"/>
      <c r="J47" s="625"/>
      <c r="K47" s="625"/>
      <c r="L47" s="625"/>
      <c r="M47" s="626"/>
      <c r="N47" s="282"/>
      <c r="O47" s="638"/>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84"/>
    </row>
    <row r="48" spans="1:43" ht="15.75">
      <c r="A48" s="169"/>
      <c r="B48" s="283"/>
      <c r="C48" s="30"/>
      <c r="D48" s="625"/>
      <c r="E48" s="625"/>
      <c r="F48" s="625"/>
      <c r="G48" s="625"/>
      <c r="H48" s="625"/>
      <c r="I48" s="625"/>
      <c r="J48" s="625"/>
      <c r="K48" s="625"/>
      <c r="L48" s="625"/>
      <c r="M48" s="626"/>
      <c r="N48" s="282"/>
      <c r="O48" s="638"/>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84"/>
    </row>
    <row r="49" spans="1:43" ht="15.75">
      <c r="A49" s="169"/>
      <c r="B49" s="283"/>
      <c r="C49" s="30"/>
      <c r="D49" s="625"/>
      <c r="E49" s="625"/>
      <c r="F49" s="625"/>
      <c r="G49" s="625"/>
      <c r="H49" s="625"/>
      <c r="I49" s="625"/>
      <c r="J49" s="625"/>
      <c r="K49" s="625"/>
      <c r="L49" s="625"/>
      <c r="M49" s="626"/>
      <c r="N49" s="282"/>
      <c r="O49" s="638"/>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84"/>
    </row>
    <row r="50" spans="1:43" ht="15.75">
      <c r="A50" s="169"/>
      <c r="B50" s="283"/>
      <c r="C50" s="30"/>
      <c r="D50" s="625"/>
      <c r="E50" s="625"/>
      <c r="F50" s="625"/>
      <c r="G50" s="625"/>
      <c r="H50" s="625"/>
      <c r="I50" s="625"/>
      <c r="J50" s="625"/>
      <c r="K50" s="625"/>
      <c r="L50" s="625"/>
      <c r="M50" s="626"/>
      <c r="N50" s="282"/>
      <c r="O50" s="638"/>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84"/>
    </row>
    <row r="51" spans="1:43" ht="15.75">
      <c r="A51" s="169"/>
      <c r="B51" s="283"/>
      <c r="C51" s="30"/>
      <c r="D51" s="625"/>
      <c r="E51" s="625"/>
      <c r="F51" s="625"/>
      <c r="G51" s="625"/>
      <c r="H51" s="625"/>
      <c r="I51" s="625"/>
      <c r="J51" s="625"/>
      <c r="K51" s="625"/>
      <c r="L51" s="625"/>
      <c r="M51" s="626"/>
      <c r="N51" s="282"/>
      <c r="O51" s="638"/>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84"/>
    </row>
    <row r="52" spans="1:43" ht="15.75">
      <c r="A52" s="169"/>
      <c r="B52" s="283"/>
      <c r="C52" s="30"/>
      <c r="D52" s="625"/>
      <c r="E52" s="625"/>
      <c r="F52" s="625"/>
      <c r="G52" s="625"/>
      <c r="H52" s="625"/>
      <c r="I52" s="625"/>
      <c r="J52" s="625"/>
      <c r="K52" s="625"/>
      <c r="L52" s="625"/>
      <c r="M52" s="626"/>
      <c r="N52" s="282"/>
      <c r="O52" s="638"/>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84"/>
    </row>
    <row r="53" spans="1:43" ht="15.75">
      <c r="A53" s="169"/>
      <c r="B53" s="283"/>
      <c r="C53" s="30"/>
      <c r="D53" s="625"/>
      <c r="E53" s="625"/>
      <c r="F53" s="625"/>
      <c r="G53" s="625"/>
      <c r="H53" s="625"/>
      <c r="I53" s="625"/>
      <c r="J53" s="625"/>
      <c r="K53" s="625"/>
      <c r="L53" s="625"/>
      <c r="M53" s="626"/>
      <c r="N53" s="282"/>
      <c r="O53" s="638"/>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84"/>
    </row>
    <row r="54" spans="1:43" ht="15.75">
      <c r="A54" s="169"/>
      <c r="B54" s="283"/>
      <c r="C54" s="30"/>
      <c r="D54" s="625"/>
      <c r="E54" s="625"/>
      <c r="F54" s="625"/>
      <c r="G54" s="625"/>
      <c r="H54" s="625"/>
      <c r="I54" s="625"/>
      <c r="J54" s="625"/>
      <c r="K54" s="625"/>
      <c r="L54" s="625"/>
      <c r="M54" s="626"/>
      <c r="N54" s="282"/>
      <c r="O54" s="638"/>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3"/>
      <c r="AQ54" s="84"/>
    </row>
    <row r="55" spans="1:43" ht="15.75">
      <c r="A55" s="169"/>
      <c r="B55" s="283"/>
      <c r="C55" s="30"/>
      <c r="D55" s="625"/>
      <c r="E55" s="625"/>
      <c r="F55" s="625"/>
      <c r="G55" s="625"/>
      <c r="H55" s="625"/>
      <c r="I55" s="625"/>
      <c r="J55" s="625"/>
      <c r="K55" s="625"/>
      <c r="L55" s="625"/>
      <c r="M55" s="626"/>
      <c r="N55" s="282"/>
      <c r="O55" s="638"/>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3"/>
      <c r="AQ55" s="84"/>
    </row>
    <row r="56" spans="1:43" ht="15.75">
      <c r="A56" s="169"/>
      <c r="B56" s="283"/>
      <c r="C56" s="30"/>
      <c r="D56" s="625"/>
      <c r="E56" s="625"/>
      <c r="F56" s="625"/>
      <c r="G56" s="625"/>
      <c r="H56" s="625"/>
      <c r="I56" s="625"/>
      <c r="J56" s="625"/>
      <c r="K56" s="625"/>
      <c r="L56" s="625"/>
      <c r="M56" s="626"/>
      <c r="N56" s="282"/>
      <c r="O56" s="638"/>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3"/>
      <c r="AQ56" s="84"/>
    </row>
    <row r="57" spans="1:43" ht="15.75">
      <c r="A57" s="169"/>
      <c r="B57" s="283"/>
      <c r="C57" s="30"/>
      <c r="D57" s="625"/>
      <c r="E57" s="625"/>
      <c r="F57" s="625"/>
      <c r="G57" s="625"/>
      <c r="H57" s="625"/>
      <c r="I57" s="625"/>
      <c r="J57" s="625"/>
      <c r="K57" s="625"/>
      <c r="L57" s="625"/>
      <c r="M57" s="626"/>
      <c r="N57" s="282"/>
      <c r="O57" s="638"/>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3"/>
      <c r="AQ57" s="84"/>
    </row>
    <row r="58" spans="1:43" ht="15.75">
      <c r="A58" s="169"/>
      <c r="B58" s="283"/>
      <c r="C58" s="30"/>
      <c r="D58" s="625"/>
      <c r="E58" s="625"/>
      <c r="F58" s="625"/>
      <c r="G58" s="625"/>
      <c r="H58" s="625"/>
      <c r="I58" s="625"/>
      <c r="J58" s="625"/>
      <c r="K58" s="625"/>
      <c r="L58" s="625"/>
      <c r="M58" s="626"/>
      <c r="N58" s="282"/>
      <c r="O58" s="638"/>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3"/>
      <c r="AQ58" s="84"/>
    </row>
    <row r="59" spans="1:43" ht="16.5" thickBot="1">
      <c r="A59" s="169"/>
      <c r="B59" s="283"/>
      <c r="C59" s="31"/>
      <c r="D59" s="629"/>
      <c r="E59" s="629"/>
      <c r="F59" s="629"/>
      <c r="G59" s="629"/>
      <c r="H59" s="629"/>
      <c r="I59" s="629"/>
      <c r="J59" s="629"/>
      <c r="K59" s="629"/>
      <c r="L59" s="629"/>
      <c r="M59" s="630"/>
      <c r="N59" s="282"/>
      <c r="O59" s="638"/>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3"/>
      <c r="AQ59" s="84"/>
    </row>
    <row r="60" spans="1:43" ht="7.5" customHeight="1">
      <c r="A60" s="169"/>
      <c r="B60" s="283"/>
      <c r="C60" s="285"/>
      <c r="D60" s="285"/>
      <c r="E60" s="285"/>
      <c r="F60" s="285"/>
      <c r="G60" s="285"/>
      <c r="H60" s="285"/>
      <c r="I60" s="285"/>
      <c r="J60" s="285"/>
      <c r="K60" s="285"/>
      <c r="L60" s="285"/>
      <c r="M60" s="285"/>
      <c r="N60" s="282"/>
      <c r="O60" s="638"/>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3"/>
      <c r="AQ60" s="84"/>
    </row>
    <row r="61" spans="1:43" ht="18">
      <c r="A61" s="169"/>
      <c r="B61" s="283"/>
      <c r="C61" s="628" t="s">
        <v>94</v>
      </c>
      <c r="D61" s="628"/>
      <c r="E61" s="628"/>
      <c r="F61" s="628"/>
      <c r="G61" s="628"/>
      <c r="H61" s="628"/>
      <c r="I61" s="628"/>
      <c r="J61" s="628"/>
      <c r="K61" s="628"/>
      <c r="L61" s="628"/>
      <c r="M61" s="628"/>
      <c r="N61" s="282"/>
      <c r="O61" s="638"/>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3"/>
      <c r="AQ61" s="84"/>
    </row>
    <row r="62" spans="1:43" ht="6.75" customHeight="1" thickBot="1">
      <c r="A62" s="169"/>
      <c r="B62" s="283"/>
      <c r="C62" s="282"/>
      <c r="D62" s="282"/>
      <c r="E62" s="282"/>
      <c r="F62" s="286"/>
      <c r="G62" s="286"/>
      <c r="H62" s="286"/>
      <c r="I62" s="286"/>
      <c r="J62" s="286"/>
      <c r="K62" s="286"/>
      <c r="L62" s="286"/>
      <c r="M62" s="287"/>
      <c r="N62" s="282"/>
      <c r="O62" s="638"/>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3"/>
      <c r="AQ62" s="84"/>
    </row>
    <row r="63" spans="1:43" ht="18.75" thickBot="1">
      <c r="A63" s="169"/>
      <c r="B63" s="283"/>
      <c r="C63" s="288"/>
      <c r="D63" s="24"/>
      <c r="E63" s="288"/>
      <c r="F63" s="286" t="s">
        <v>160</v>
      </c>
      <c r="G63" s="288"/>
      <c r="H63" s="288"/>
      <c r="I63" s="288"/>
      <c r="J63" s="288"/>
      <c r="K63" s="288"/>
      <c r="L63" s="288"/>
      <c r="M63" s="288"/>
      <c r="N63" s="282"/>
      <c r="O63" s="638"/>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3"/>
      <c r="AQ63" s="84"/>
    </row>
    <row r="64" spans="1:43" ht="6.75" customHeight="1" thickBot="1">
      <c r="A64" s="169"/>
      <c r="B64" s="283"/>
      <c r="C64" s="282"/>
      <c r="D64" s="282"/>
      <c r="E64" s="282"/>
      <c r="F64" s="286"/>
      <c r="G64" s="286"/>
      <c r="H64" s="286"/>
      <c r="I64" s="286"/>
      <c r="J64" s="286"/>
      <c r="K64" s="286"/>
      <c r="L64" s="286"/>
      <c r="M64" s="287"/>
      <c r="N64" s="282"/>
      <c r="O64" s="638"/>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3"/>
      <c r="AQ64" s="84"/>
    </row>
    <row r="65" spans="1:43" ht="18.75" thickBot="1">
      <c r="A65" s="169"/>
      <c r="B65" s="283"/>
      <c r="C65" s="285"/>
      <c r="D65" s="24"/>
      <c r="E65" s="285"/>
      <c r="F65" s="289" t="s">
        <v>351</v>
      </c>
      <c r="G65" s="289"/>
      <c r="H65" s="290"/>
      <c r="I65" s="290"/>
      <c r="J65" s="290"/>
      <c r="K65" s="290"/>
      <c r="L65" s="290"/>
      <c r="M65" s="290"/>
      <c r="N65" s="282"/>
      <c r="O65" s="638"/>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3"/>
      <c r="AQ65" s="84"/>
    </row>
    <row r="66" spans="1:43" ht="6.75" customHeight="1" thickBot="1">
      <c r="A66" s="169"/>
      <c r="B66" s="283"/>
      <c r="C66" s="282"/>
      <c r="D66" s="282"/>
      <c r="E66" s="282"/>
      <c r="F66" s="286"/>
      <c r="G66" s="286"/>
      <c r="H66" s="286"/>
      <c r="I66" s="286"/>
      <c r="J66" s="286"/>
      <c r="K66" s="286"/>
      <c r="L66" s="286"/>
      <c r="M66" s="287"/>
      <c r="N66" s="282"/>
      <c r="O66" s="638"/>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3"/>
      <c r="AQ66" s="84"/>
    </row>
    <row r="67" spans="1:43" ht="18.75" thickBot="1">
      <c r="A67" s="169"/>
      <c r="B67" s="283"/>
      <c r="C67" s="282"/>
      <c r="D67" s="24"/>
      <c r="E67" s="282"/>
      <c r="F67" s="286" t="s">
        <v>95</v>
      </c>
      <c r="G67" s="286"/>
      <c r="H67" s="286"/>
      <c r="I67" s="286"/>
      <c r="J67" s="286"/>
      <c r="K67" s="286"/>
      <c r="L67" s="286"/>
      <c r="M67" s="287"/>
      <c r="N67" s="282"/>
      <c r="O67" s="638"/>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3"/>
      <c r="AQ67" s="84"/>
    </row>
    <row r="68" spans="1:43" ht="6.75" customHeight="1" thickBot="1">
      <c r="A68" s="169"/>
      <c r="B68" s="283"/>
      <c r="C68" s="282"/>
      <c r="D68" s="282"/>
      <c r="E68" s="282"/>
      <c r="F68" s="286"/>
      <c r="G68" s="286"/>
      <c r="H68" s="286"/>
      <c r="I68" s="286"/>
      <c r="J68" s="286"/>
      <c r="K68" s="286"/>
      <c r="L68" s="286"/>
      <c r="M68" s="287"/>
      <c r="N68" s="282"/>
      <c r="O68" s="638"/>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3"/>
      <c r="AQ68" s="83"/>
    </row>
    <row r="69" spans="1:43" ht="18.75" thickBot="1">
      <c r="A69" s="169"/>
      <c r="B69" s="283"/>
      <c r="C69" s="282"/>
      <c r="D69" s="24"/>
      <c r="E69" s="282"/>
      <c r="F69" s="286" t="s">
        <v>96</v>
      </c>
      <c r="G69" s="286"/>
      <c r="H69" s="286"/>
      <c r="I69" s="286"/>
      <c r="J69" s="286"/>
      <c r="K69" s="286"/>
      <c r="L69" s="286"/>
      <c r="M69" s="287"/>
      <c r="N69" s="282"/>
      <c r="O69" s="638"/>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3"/>
      <c r="AQ69" s="83"/>
    </row>
    <row r="70" spans="1:43" ht="6.75" customHeight="1" thickBot="1">
      <c r="A70" s="169"/>
      <c r="B70" s="283"/>
      <c r="C70" s="282"/>
      <c r="D70" s="282"/>
      <c r="E70" s="282"/>
      <c r="F70" s="286"/>
      <c r="G70" s="286"/>
      <c r="H70" s="286"/>
      <c r="I70" s="286"/>
      <c r="J70" s="286"/>
      <c r="K70" s="286"/>
      <c r="L70" s="286"/>
      <c r="M70" s="287"/>
      <c r="N70" s="282"/>
      <c r="O70" s="638"/>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3"/>
      <c r="AQ70" s="83"/>
    </row>
    <row r="71" spans="1:43" ht="18.75"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7"/>
      <c r="W73" s="617"/>
      <c r="X73" s="617"/>
      <c r="Y73" s="617"/>
      <c r="Z73" s="617"/>
      <c r="AA73" s="617"/>
      <c r="AB73" s="617"/>
      <c r="AC73" s="617"/>
      <c r="AD73" s="617"/>
      <c r="AE73" s="617"/>
      <c r="AF73" s="617"/>
      <c r="AG73" s="617"/>
      <c r="AH73" s="617"/>
      <c r="AI73" s="617"/>
      <c r="AJ73" s="617"/>
      <c r="AK73" s="617"/>
      <c r="AL73" s="617"/>
      <c r="AM73" s="617"/>
      <c r="AN73" s="617"/>
      <c r="AO73" s="617"/>
      <c r="AP73" s="618"/>
      <c r="AQ73" s="104"/>
    </row>
    <row r="74" spans="1:43" ht="20.25" customHeight="1">
      <c r="A74" s="169"/>
      <c r="B74" s="283"/>
      <c r="C74" s="291"/>
      <c r="D74" s="659"/>
      <c r="E74" s="659"/>
      <c r="F74" s="659"/>
      <c r="G74" s="659"/>
      <c r="H74" s="659"/>
      <c r="I74" s="659"/>
      <c r="J74" s="659"/>
      <c r="K74" s="659"/>
      <c r="L74" s="659"/>
      <c r="M74" s="614" t="s">
        <v>371</v>
      </c>
      <c r="N74" s="614"/>
      <c r="O74" s="614"/>
      <c r="P74" s="614"/>
      <c r="Q74" s="614"/>
      <c r="R74" s="614"/>
      <c r="S74" s="614"/>
      <c r="T74" s="614"/>
      <c r="U74" s="292"/>
      <c r="V74" s="614"/>
      <c r="W74" s="614"/>
      <c r="X74" s="614"/>
      <c r="Y74" s="614"/>
      <c r="Z74" s="614"/>
      <c r="AA74" s="614"/>
      <c r="AB74" s="614"/>
      <c r="AC74" s="614"/>
      <c r="AD74" s="614"/>
      <c r="AE74" s="614"/>
      <c r="AF74" s="614"/>
      <c r="AG74" s="614"/>
      <c r="AH74" s="614"/>
      <c r="AI74" s="614"/>
      <c r="AJ74" s="614"/>
      <c r="AK74" s="614"/>
      <c r="AL74" s="614"/>
      <c r="AM74" s="614"/>
      <c r="AN74" s="614"/>
      <c r="AO74" s="614"/>
      <c r="AP74" s="619"/>
      <c r="AQ74" s="84"/>
    </row>
    <row r="75" spans="1:43" ht="20.25" customHeight="1">
      <c r="A75" s="169"/>
      <c r="B75" s="283"/>
      <c r="C75" s="291"/>
      <c r="D75" s="659"/>
      <c r="E75" s="659"/>
      <c r="F75" s="659"/>
      <c r="G75" s="659"/>
      <c r="H75" s="659"/>
      <c r="I75" s="659"/>
      <c r="J75" s="659"/>
      <c r="K75" s="659"/>
      <c r="L75" s="659"/>
      <c r="M75" s="614"/>
      <c r="N75" s="614"/>
      <c r="O75" s="614"/>
      <c r="P75" s="614"/>
      <c r="Q75" s="614"/>
      <c r="R75" s="614"/>
      <c r="S75" s="614"/>
      <c r="T75" s="614"/>
      <c r="U75" s="292"/>
      <c r="V75" s="614"/>
      <c r="W75" s="614"/>
      <c r="X75" s="614"/>
      <c r="Y75" s="614"/>
      <c r="Z75" s="614"/>
      <c r="AA75" s="614"/>
      <c r="AB75" s="614"/>
      <c r="AC75" s="614"/>
      <c r="AD75" s="614"/>
      <c r="AE75" s="614"/>
      <c r="AF75" s="614"/>
      <c r="AG75" s="614"/>
      <c r="AH75" s="614"/>
      <c r="AI75" s="614"/>
      <c r="AJ75" s="614"/>
      <c r="AK75" s="614"/>
      <c r="AL75" s="614"/>
      <c r="AM75" s="614"/>
      <c r="AN75" s="614"/>
      <c r="AO75" s="614"/>
      <c r="AP75" s="619"/>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20"/>
      <c r="AQ76" s="84"/>
    </row>
    <row r="77" spans="1:43" ht="18.75" thickBot="1">
      <c r="B77" s="104"/>
      <c r="C77" s="85"/>
      <c r="D77" s="657" t="s">
        <v>342</v>
      </c>
      <c r="E77" s="658"/>
      <c r="F77" s="658"/>
      <c r="G77" s="658"/>
      <c r="H77" s="658"/>
      <c r="I77" s="658"/>
      <c r="J77" s="658"/>
      <c r="K77" s="658"/>
      <c r="L77" s="658"/>
      <c r="M77" s="639" t="s">
        <v>341</v>
      </c>
      <c r="N77" s="639"/>
      <c r="O77" s="639"/>
      <c r="P77" s="639"/>
      <c r="Q77" s="639"/>
      <c r="R77" s="639"/>
      <c r="S77" s="639"/>
      <c r="T77" s="639"/>
      <c r="U77" s="364"/>
      <c r="V77" s="639" t="s">
        <v>343</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27"/>
      <c r="D98" s="627"/>
      <c r="G98" s="622"/>
      <c r="H98" s="622"/>
      <c r="I98" s="622"/>
      <c r="J98" s="622"/>
      <c r="K98" s="622"/>
      <c r="L98" s="622"/>
      <c r="M98" s="622"/>
      <c r="N98" s="622"/>
      <c r="O98" s="622"/>
      <c r="P98" s="622"/>
      <c r="Q98" s="616"/>
      <c r="R98" s="616"/>
      <c r="U98" s="623"/>
      <c r="V98" s="623"/>
      <c r="W98" s="623"/>
      <c r="X98" s="623"/>
      <c r="AB98" s="624"/>
      <c r="AC98" s="624"/>
    </row>
    <row r="99" spans="3:29" ht="18" hidden="1">
      <c r="C99" s="627"/>
      <c r="D99" s="627"/>
      <c r="G99" s="622"/>
      <c r="H99" s="622"/>
      <c r="I99" s="622"/>
      <c r="J99" s="622"/>
      <c r="K99" s="622"/>
      <c r="L99" s="622"/>
      <c r="M99" s="622"/>
      <c r="N99" s="622"/>
      <c r="O99" s="622"/>
      <c r="P99" s="622"/>
      <c r="Q99" s="616"/>
      <c r="R99" s="616"/>
      <c r="U99" s="623"/>
      <c r="V99" s="623"/>
      <c r="W99" s="623"/>
      <c r="X99" s="623"/>
      <c r="AB99" s="624"/>
      <c r="AC99" s="624"/>
    </row>
    <row r="100" spans="3:29" ht="18" hidden="1">
      <c r="C100" s="627"/>
      <c r="D100" s="627"/>
      <c r="G100" s="622"/>
      <c r="H100" s="622"/>
      <c r="I100" s="622"/>
      <c r="J100" s="622"/>
      <c r="K100" s="622"/>
      <c r="L100" s="622"/>
      <c r="M100" s="622"/>
      <c r="N100" s="622"/>
      <c r="O100" s="622"/>
      <c r="P100" s="622"/>
      <c r="Q100" s="616"/>
      <c r="R100" s="616"/>
      <c r="U100" s="623"/>
      <c r="V100" s="623"/>
      <c r="W100" s="623"/>
      <c r="X100" s="623"/>
      <c r="AB100" s="624"/>
      <c r="AC100" s="624"/>
    </row>
    <row r="101" spans="3:29" ht="18" hidden="1">
      <c r="C101" s="627"/>
      <c r="D101" s="627"/>
      <c r="G101" s="622"/>
      <c r="H101" s="622"/>
      <c r="I101" s="622"/>
      <c r="J101" s="622"/>
      <c r="K101" s="622"/>
      <c r="L101" s="622"/>
      <c r="M101" s="622"/>
      <c r="N101" s="622"/>
      <c r="O101" s="622"/>
      <c r="P101" s="622"/>
      <c r="Q101" s="616"/>
      <c r="R101" s="616"/>
      <c r="U101" s="623"/>
      <c r="V101" s="623"/>
      <c r="W101" s="623"/>
      <c r="X101" s="623"/>
      <c r="AB101" s="624"/>
      <c r="AC101" s="624"/>
    </row>
    <row r="102" spans="3:29" ht="18" hidden="1">
      <c r="C102" s="627"/>
      <c r="D102" s="627"/>
      <c r="G102" s="622"/>
      <c r="H102" s="622"/>
      <c r="I102" s="622"/>
      <c r="J102" s="622"/>
      <c r="K102" s="622"/>
      <c r="L102" s="622"/>
      <c r="M102" s="622"/>
      <c r="N102" s="622"/>
      <c r="O102" s="622"/>
      <c r="P102" s="622"/>
      <c r="Q102" s="616"/>
      <c r="R102" s="616"/>
      <c r="U102" s="623"/>
      <c r="V102" s="623"/>
      <c r="W102" s="623"/>
      <c r="X102" s="623"/>
      <c r="AB102" s="624"/>
      <c r="AC102" s="624"/>
    </row>
    <row r="103" spans="3:29" ht="18" hidden="1">
      <c r="G103" s="622"/>
      <c r="H103" s="622"/>
      <c r="I103" s="622"/>
      <c r="J103" s="622"/>
      <c r="K103" s="622"/>
      <c r="L103" s="622"/>
      <c r="M103" s="622"/>
      <c r="N103" s="622"/>
      <c r="O103" s="622"/>
      <c r="P103" s="622"/>
      <c r="Q103" s="616"/>
      <c r="R103" s="616"/>
      <c r="U103" s="623"/>
      <c r="V103" s="623"/>
      <c r="W103" s="623"/>
      <c r="X103" s="623"/>
      <c r="AB103" s="624"/>
      <c r="AC103" s="624"/>
    </row>
    <row r="104" spans="3:29" ht="18" hidden="1">
      <c r="G104" s="622"/>
      <c r="H104" s="622"/>
      <c r="I104" s="622"/>
      <c r="J104" s="622"/>
      <c r="K104" s="622"/>
      <c r="L104" s="622"/>
      <c r="M104" s="622"/>
      <c r="N104" s="622"/>
      <c r="O104" s="622"/>
      <c r="P104" s="622"/>
      <c r="Q104" s="616"/>
      <c r="R104" s="616"/>
      <c r="U104" s="623"/>
      <c r="V104" s="623"/>
      <c r="W104" s="623"/>
      <c r="X104" s="623"/>
      <c r="AB104" s="624"/>
      <c r="AC104" s="624"/>
    </row>
    <row r="105" spans="3:29" ht="18" hidden="1">
      <c r="G105" s="622"/>
      <c r="H105" s="622"/>
      <c r="I105" s="622"/>
      <c r="J105" s="622"/>
      <c r="K105" s="622"/>
      <c r="L105" s="622"/>
      <c r="M105" s="622"/>
      <c r="N105" s="622"/>
      <c r="O105" s="622"/>
      <c r="P105" s="622"/>
      <c r="Q105" s="616"/>
      <c r="R105" s="616"/>
      <c r="U105" s="623"/>
      <c r="V105" s="623"/>
      <c r="W105" s="623"/>
      <c r="X105" s="623"/>
      <c r="AB105" s="624"/>
      <c r="AC105" s="624"/>
    </row>
    <row r="106" spans="3:29" ht="18" hidden="1">
      <c r="G106" s="622"/>
      <c r="H106" s="622"/>
      <c r="I106" s="622"/>
      <c r="J106" s="622"/>
      <c r="K106" s="622"/>
      <c r="L106" s="622"/>
      <c r="M106" s="622"/>
      <c r="N106" s="622"/>
      <c r="O106" s="622"/>
      <c r="P106" s="622"/>
      <c r="Q106" s="616"/>
      <c r="R106" s="616"/>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7">
        <v>2010</v>
      </c>
      <c r="AC108" s="647"/>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7">
        <v>2011</v>
      </c>
      <c r="AC109" s="647"/>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7">
        <v>2012</v>
      </c>
      <c r="AC110" s="647"/>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7">
        <v>2013</v>
      </c>
      <c r="AC111" s="647"/>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7">
        <v>2014</v>
      </c>
      <c r="AC112" s="647"/>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7">
        <v>2015</v>
      </c>
      <c r="AC113" s="647"/>
    </row>
    <row r="114" spans="3:29" ht="18" hidden="1">
      <c r="G114" s="22" t="s">
        <v>15</v>
      </c>
      <c r="H114" s="22"/>
      <c r="I114" s="22"/>
      <c r="J114" s="22"/>
      <c r="K114" s="22"/>
      <c r="L114" s="22"/>
      <c r="M114" s="22"/>
      <c r="N114" s="22"/>
      <c r="O114" s="22"/>
      <c r="P114" s="22"/>
      <c r="Q114" s="623">
        <v>7</v>
      </c>
      <c r="R114" s="623"/>
      <c r="U114" s="12" t="s">
        <v>56</v>
      </c>
      <c r="V114" s="12"/>
      <c r="W114" s="12"/>
      <c r="X114" s="12"/>
      <c r="AB114" s="648">
        <v>2016</v>
      </c>
      <c r="AC114" s="648"/>
    </row>
    <row r="115" spans="3:29" ht="18" hidden="1">
      <c r="G115" s="22" t="s">
        <v>156</v>
      </c>
      <c r="H115" s="22"/>
      <c r="I115" s="22"/>
      <c r="J115" s="22"/>
      <c r="K115" s="22"/>
      <c r="L115" s="22"/>
      <c r="M115" s="22"/>
      <c r="N115" s="22"/>
      <c r="O115" s="22"/>
      <c r="P115" s="22"/>
      <c r="Q115" s="623">
        <v>8</v>
      </c>
      <c r="R115" s="623"/>
      <c r="U115" s="12" t="s">
        <v>57</v>
      </c>
      <c r="V115" s="12"/>
      <c r="W115" s="12"/>
      <c r="X115" s="12"/>
      <c r="AB115" s="647">
        <v>2017</v>
      </c>
      <c r="AC115" s="647"/>
    </row>
    <row r="116" spans="3:29" ht="18" hidden="1">
      <c r="G116" s="22" t="s">
        <v>157</v>
      </c>
      <c r="H116" s="22"/>
      <c r="I116" s="22"/>
      <c r="J116" s="22"/>
      <c r="K116" s="22"/>
      <c r="L116" s="22"/>
      <c r="M116" s="22"/>
      <c r="N116" s="22"/>
      <c r="O116" s="22"/>
      <c r="P116" s="22"/>
      <c r="Q116" s="623">
        <v>9</v>
      </c>
      <c r="R116" s="623"/>
      <c r="U116" s="12" t="s">
        <v>58</v>
      </c>
      <c r="V116" s="12"/>
      <c r="W116" s="12"/>
      <c r="X116" s="12"/>
      <c r="AB116" s="647">
        <v>2018</v>
      </c>
      <c r="AC116" s="647"/>
    </row>
    <row r="117" spans="3:29" ht="18" hidden="1">
      <c r="G117" s="22" t="s">
        <v>19</v>
      </c>
      <c r="H117" s="22"/>
      <c r="I117" s="22"/>
      <c r="J117" s="22"/>
      <c r="K117" s="22"/>
      <c r="L117" s="22"/>
      <c r="M117" s="22"/>
      <c r="N117" s="22"/>
      <c r="O117" s="22"/>
      <c r="P117" s="22"/>
      <c r="Q117" s="623">
        <v>10</v>
      </c>
      <c r="R117" s="623"/>
      <c r="U117" s="12" t="s">
        <v>59</v>
      </c>
      <c r="V117" s="12"/>
      <c r="W117" s="12"/>
      <c r="X117" s="12"/>
      <c r="AB117" s="647">
        <v>2019</v>
      </c>
      <c r="AC117" s="647"/>
    </row>
    <row r="118" spans="3:29" ht="18" hidden="1">
      <c r="G118" s="22" t="s">
        <v>152</v>
      </c>
      <c r="H118" s="22"/>
      <c r="I118" s="22"/>
      <c r="J118" s="22"/>
      <c r="K118" s="22"/>
      <c r="L118" s="22"/>
      <c r="M118" s="22"/>
      <c r="N118" s="22"/>
      <c r="O118" s="22"/>
      <c r="P118" s="22"/>
      <c r="Q118" s="623">
        <v>11</v>
      </c>
      <c r="R118" s="623"/>
      <c r="U118" s="12" t="s">
        <v>60</v>
      </c>
      <c r="V118" s="12"/>
      <c r="W118" s="12"/>
      <c r="X118" s="12"/>
      <c r="AB118" s="647">
        <v>2020</v>
      </c>
      <c r="AC118" s="647"/>
    </row>
    <row r="119" spans="3:29" ht="18" hidden="1">
      <c r="G119" s="22" t="s">
        <v>150</v>
      </c>
      <c r="H119" s="22"/>
      <c r="I119" s="22"/>
      <c r="J119" s="22"/>
      <c r="K119" s="22"/>
      <c r="L119" s="22"/>
      <c r="M119" s="22"/>
      <c r="N119" s="22"/>
      <c r="O119" s="22"/>
      <c r="P119" s="22"/>
      <c r="Q119" s="623">
        <v>12</v>
      </c>
      <c r="R119" s="623"/>
      <c r="U119" s="12" t="s">
        <v>61</v>
      </c>
      <c r="V119" s="12"/>
      <c r="W119" s="12"/>
      <c r="X119" s="12"/>
      <c r="AB119" s="647">
        <v>2021</v>
      </c>
      <c r="AC119" s="647"/>
    </row>
    <row r="120" spans="3:29" ht="18" hidden="1">
      <c r="G120" s="22" t="s">
        <v>154</v>
      </c>
      <c r="H120" s="22"/>
      <c r="I120" s="22"/>
      <c r="J120" s="22"/>
      <c r="K120" s="22"/>
      <c r="L120" s="22"/>
      <c r="M120" s="22"/>
      <c r="N120" s="22"/>
      <c r="O120" s="22"/>
      <c r="P120" s="22"/>
      <c r="Q120" s="623">
        <v>13</v>
      </c>
      <c r="R120" s="623"/>
      <c r="AB120" s="647">
        <v>2022</v>
      </c>
      <c r="AC120" s="647"/>
    </row>
    <row r="121" spans="3:29" ht="18" hidden="1">
      <c r="G121" s="22" t="s">
        <v>153</v>
      </c>
      <c r="H121" s="22"/>
      <c r="I121" s="22"/>
      <c r="J121" s="22"/>
      <c r="K121" s="22"/>
      <c r="L121" s="22"/>
      <c r="M121" s="22"/>
      <c r="N121" s="22"/>
      <c r="O121" s="22"/>
      <c r="P121" s="22"/>
      <c r="Q121" s="623">
        <v>14</v>
      </c>
      <c r="R121" s="623"/>
      <c r="AB121" s="647">
        <v>2023</v>
      </c>
      <c r="AC121" s="647"/>
    </row>
    <row r="122" spans="3:29" ht="18" hidden="1">
      <c r="G122" s="22" t="s">
        <v>17</v>
      </c>
      <c r="H122" s="22"/>
      <c r="I122" s="22"/>
      <c r="J122" s="22"/>
      <c r="K122" s="22"/>
      <c r="L122" s="22"/>
      <c r="M122" s="22"/>
      <c r="N122" s="22"/>
      <c r="O122" s="22"/>
      <c r="P122" s="22"/>
      <c r="Q122" s="623">
        <v>15</v>
      </c>
      <c r="R122" s="623"/>
      <c r="AB122" s="647">
        <v>2024</v>
      </c>
      <c r="AC122" s="647"/>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6.25">
      <c r="A2" s="670" t="s">
        <v>306</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7"/>
      <c r="C3" s="527"/>
      <c r="D3" s="527"/>
      <c r="E3" s="437">
        <f>Arbeidsvarslingsplan!G5</f>
        <v>0</v>
      </c>
      <c r="F3" s="437"/>
      <c r="G3" s="437"/>
      <c r="H3" s="437"/>
      <c r="I3" s="437"/>
      <c r="J3" s="527" t="s">
        <v>319</v>
      </c>
      <c r="K3" s="527"/>
      <c r="L3" s="527"/>
      <c r="M3" s="527"/>
      <c r="N3" s="527"/>
      <c r="O3" s="679">
        <f>Arbeidsvarslingsplan!Q5</f>
        <v>0</v>
      </c>
      <c r="P3" s="679"/>
      <c r="Q3" s="679"/>
      <c r="R3" s="679"/>
      <c r="S3" s="679"/>
      <c r="T3" s="679"/>
      <c r="U3" s="679"/>
      <c r="V3" s="679"/>
      <c r="W3" s="679"/>
      <c r="X3" s="679"/>
      <c r="Y3" s="527" t="s">
        <v>43</v>
      </c>
      <c r="Z3" s="527"/>
      <c r="AA3" s="527"/>
      <c r="AB3" s="527"/>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7">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265</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360</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25">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t="str">
        <f>Arbeidsbeskrivelse!F16</f>
        <v>d</v>
      </c>
      <c r="E10" s="685"/>
      <c r="F10" s="686" t="str">
        <f>Arbeidsbeskrivelse!H16</f>
        <v>m</v>
      </c>
      <c r="G10" s="686"/>
      <c r="H10" s="686"/>
      <c r="I10" s="686"/>
      <c r="J10" s="686"/>
      <c r="K10" s="686" t="str">
        <f>Arbeidsbeskrivelse!M16</f>
        <v>å</v>
      </c>
      <c r="L10" s="686"/>
      <c r="M10" s="686"/>
      <c r="N10" s="683" t="s">
        <v>131</v>
      </c>
      <c r="O10" s="684"/>
      <c r="P10" s="684"/>
      <c r="Q10" s="685" t="str">
        <f>Arbeidsbeskrivelse!S16</f>
        <v>d</v>
      </c>
      <c r="R10" s="685"/>
      <c r="S10" s="686" t="str">
        <f>Arbeidsbeskrivelse!U16</f>
        <v>m</v>
      </c>
      <c r="T10" s="686"/>
      <c r="U10" s="686"/>
      <c r="V10" s="686"/>
      <c r="W10" s="686"/>
      <c r="X10" s="686" t="str">
        <f>Arbeidsbeskrivelse!Z16</f>
        <v>å</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election activeCell="U10" sqref="U10:Y10"/>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269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t="str">
        <f>Risikovurdering!F12</f>
        <v>d</v>
      </c>
      <c r="G10" s="457"/>
      <c r="H10" s="457" t="str">
        <f>Risikovurdering!H12</f>
        <v>m</v>
      </c>
      <c r="I10" s="457"/>
      <c r="J10" s="457"/>
      <c r="K10" s="457"/>
      <c r="L10" s="457"/>
      <c r="M10" s="457" t="str">
        <f>Risikovurdering!M12</f>
        <v>å</v>
      </c>
      <c r="N10" s="457"/>
      <c r="O10" s="457"/>
      <c r="P10" s="786" t="s">
        <v>131</v>
      </c>
      <c r="Q10" s="785"/>
      <c r="R10" s="785"/>
      <c r="S10" s="457" t="str">
        <f>Risikovurdering!S12</f>
        <v>d</v>
      </c>
      <c r="T10" s="457"/>
      <c r="U10" s="457" t="str">
        <f>Risikovurdering!U12</f>
        <v>m</v>
      </c>
      <c r="V10" s="457"/>
      <c r="W10" s="457"/>
      <c r="X10" s="457"/>
      <c r="Y10" s="457"/>
      <c r="Z10" s="457" t="str">
        <f>Risikovurdering!Z12</f>
        <v>å</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c r="AD16" s="796"/>
      <c r="AE16" s="796"/>
      <c r="AF16" s="796"/>
      <c r="AG16" s="796"/>
      <c r="AH16" s="796"/>
      <c r="AI16" s="796"/>
      <c r="AJ16" s="796"/>
      <c r="AK16" s="796"/>
      <c r="AL16" s="796"/>
      <c r="AM16" s="796"/>
      <c r="AN16" s="796"/>
      <c r="AO16" s="796"/>
      <c r="AP16" s="797"/>
      <c r="AQ16" s="167"/>
      <c r="BJ16" s="12"/>
      <c r="BK16" s="12"/>
      <c r="BL16" s="14"/>
      <c r="BM16" s="14"/>
      <c r="BN16" s="14"/>
    </row>
    <row r="17" spans="2:66" ht="18">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8">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8">
      <c r="B32" s="78"/>
      <c r="C32" s="369" t="s">
        <v>65</v>
      </c>
      <c r="D32" s="298"/>
      <c r="E32" s="756" t="s">
        <v>304</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337</v>
      </c>
      <c r="E34" s="296"/>
      <c r="F34" s="756" t="s">
        <v>317</v>
      </c>
      <c r="G34" s="746"/>
      <c r="H34" s="746"/>
      <c r="I34" s="746"/>
      <c r="J34" s="746"/>
      <c r="K34" s="746"/>
      <c r="L34" s="746"/>
      <c r="M34" s="746"/>
      <c r="N34" s="78"/>
      <c r="O34" s="24" t="s">
        <v>0</v>
      </c>
      <c r="P34" s="296"/>
      <c r="Q34" s="812" t="s">
        <v>318</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350</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338</v>
      </c>
      <c r="E38" s="765" t="s">
        <v>346</v>
      </c>
      <c r="F38" s="765"/>
      <c r="G38" s="765"/>
      <c r="H38" s="765"/>
      <c r="I38" s="765"/>
      <c r="J38" s="765"/>
      <c r="K38" s="765"/>
      <c r="L38" s="765"/>
      <c r="M38" s="765"/>
      <c r="N38" s="766"/>
      <c r="O38" s="24" t="s">
        <v>0</v>
      </c>
      <c r="P38" s="296"/>
      <c r="Q38" s="749" t="s">
        <v>345</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347</v>
      </c>
      <c r="E40" s="765" t="s">
        <v>348</v>
      </c>
      <c r="F40" s="765"/>
      <c r="G40" s="765"/>
      <c r="H40" s="765"/>
      <c r="I40" s="765"/>
      <c r="J40" s="765"/>
      <c r="K40" s="765"/>
      <c r="L40" s="765"/>
      <c r="M40" s="765"/>
      <c r="N40" s="766"/>
      <c r="O40" s="24" t="s">
        <v>0</v>
      </c>
      <c r="P40" s="296"/>
      <c r="Q40" s="749" t="s">
        <v>349</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265</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265</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372</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270</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8">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16" t="s">
        <v>46</v>
      </c>
      <c r="R102" s="616"/>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16">
        <v>1</v>
      </c>
      <c r="R103" s="616"/>
      <c r="U103" s="623" t="s">
        <v>50</v>
      </c>
      <c r="V103" s="623"/>
      <c r="W103" s="623"/>
      <c r="X103" s="623"/>
      <c r="AB103" s="647">
        <v>2010</v>
      </c>
      <c r="AC103" s="647"/>
    </row>
    <row r="104" spans="3:29" ht="18" hidden="1">
      <c r="C104" s="309" t="s">
        <v>6</v>
      </c>
      <c r="D104" s="309"/>
      <c r="G104" s="48" t="s">
        <v>149</v>
      </c>
      <c r="H104" s="22"/>
      <c r="I104" s="22"/>
      <c r="J104" s="22"/>
      <c r="K104" s="22"/>
      <c r="L104" s="22"/>
      <c r="M104" s="22"/>
      <c r="N104" s="22"/>
      <c r="O104" s="22"/>
      <c r="P104" s="22"/>
      <c r="Q104" s="616">
        <v>2</v>
      </c>
      <c r="R104" s="616"/>
      <c r="U104" s="623" t="s">
        <v>51</v>
      </c>
      <c r="V104" s="623"/>
      <c r="W104" s="623"/>
      <c r="X104" s="623"/>
      <c r="AB104" s="647">
        <v>2011</v>
      </c>
      <c r="AC104" s="647"/>
    </row>
    <row r="105" spans="3:29" ht="18" hidden="1">
      <c r="C105" s="309" t="s">
        <v>7</v>
      </c>
      <c r="D105" s="309"/>
      <c r="G105" s="48" t="s">
        <v>31</v>
      </c>
      <c r="H105" s="22"/>
      <c r="I105" s="22"/>
      <c r="J105" s="22"/>
      <c r="K105" s="22"/>
      <c r="L105" s="22"/>
      <c r="M105" s="22"/>
      <c r="N105" s="22"/>
      <c r="O105" s="22"/>
      <c r="P105" s="22"/>
      <c r="Q105" s="616">
        <v>3</v>
      </c>
      <c r="R105" s="616"/>
      <c r="U105" s="623" t="s">
        <v>52</v>
      </c>
      <c r="V105" s="623"/>
      <c r="W105" s="623"/>
      <c r="X105" s="623"/>
      <c r="AB105" s="647">
        <v>2012</v>
      </c>
      <c r="AC105" s="647"/>
    </row>
    <row r="106" spans="3:29" ht="18" hidden="1">
      <c r="C106" s="309" t="s">
        <v>8</v>
      </c>
      <c r="D106" s="309"/>
      <c r="G106" s="48" t="s">
        <v>147</v>
      </c>
      <c r="H106" s="22"/>
      <c r="I106" s="22"/>
      <c r="J106" s="22"/>
      <c r="K106" s="22"/>
      <c r="L106" s="22"/>
      <c r="M106" s="22"/>
      <c r="N106" s="22"/>
      <c r="O106" s="22"/>
      <c r="P106" s="22"/>
      <c r="Q106" s="616">
        <v>4</v>
      </c>
      <c r="R106" s="616"/>
      <c r="U106" s="623" t="s">
        <v>53</v>
      </c>
      <c r="V106" s="623"/>
      <c r="W106" s="623"/>
      <c r="X106" s="623"/>
      <c r="AB106" s="647">
        <v>2013</v>
      </c>
      <c r="AC106" s="647"/>
    </row>
    <row r="107" spans="3:29" ht="18" hidden="1">
      <c r="C107" s="309" t="s">
        <v>9</v>
      </c>
      <c r="D107" s="309"/>
      <c r="G107" s="48" t="s">
        <v>159</v>
      </c>
      <c r="H107" s="22"/>
      <c r="I107" s="22"/>
      <c r="J107" s="22"/>
      <c r="K107" s="22"/>
      <c r="L107" s="22"/>
      <c r="M107" s="22"/>
      <c r="N107" s="22"/>
      <c r="O107" s="22"/>
      <c r="P107" s="22"/>
      <c r="Q107" s="616">
        <v>5</v>
      </c>
      <c r="R107" s="616"/>
      <c r="U107" s="623" t="s">
        <v>54</v>
      </c>
      <c r="V107" s="623"/>
      <c r="W107" s="623"/>
      <c r="X107" s="623"/>
      <c r="AB107" s="647">
        <v>2014</v>
      </c>
      <c r="AC107" s="647"/>
    </row>
    <row r="108" spans="3:29" ht="18" hidden="1">
      <c r="C108" s="309" t="s">
        <v>10</v>
      </c>
      <c r="D108" s="309"/>
      <c r="G108" s="48" t="s">
        <v>151</v>
      </c>
      <c r="H108" s="22"/>
      <c r="I108" s="22"/>
      <c r="J108" s="22"/>
      <c r="K108" s="22"/>
      <c r="L108" s="22"/>
      <c r="M108" s="22"/>
      <c r="N108" s="22"/>
      <c r="O108" s="22"/>
      <c r="P108" s="22"/>
      <c r="Q108" s="616">
        <v>6</v>
      </c>
      <c r="R108" s="616"/>
      <c r="U108" s="623" t="s">
        <v>55</v>
      </c>
      <c r="V108" s="623"/>
      <c r="W108" s="623"/>
      <c r="X108" s="623"/>
      <c r="AB108" s="647">
        <v>2015</v>
      </c>
      <c r="AC108" s="647"/>
    </row>
    <row r="109" spans="3:29" ht="18" hidden="1">
      <c r="C109" s="309" t="s">
        <v>109</v>
      </c>
      <c r="G109" s="48" t="s">
        <v>155</v>
      </c>
      <c r="H109" s="22"/>
      <c r="I109" s="22"/>
      <c r="J109" s="22"/>
      <c r="K109" s="22"/>
      <c r="L109" s="22"/>
      <c r="M109" s="22"/>
      <c r="N109" s="22"/>
      <c r="O109" s="22"/>
      <c r="P109" s="22"/>
      <c r="Q109" s="616">
        <v>7</v>
      </c>
      <c r="R109" s="616"/>
      <c r="U109" s="623" t="s">
        <v>56</v>
      </c>
      <c r="V109" s="623"/>
      <c r="W109" s="623"/>
      <c r="X109" s="623"/>
      <c r="AB109" s="751">
        <v>2016</v>
      </c>
      <c r="AC109" s="751"/>
    </row>
    <row r="110" spans="3:29" ht="18" hidden="1">
      <c r="G110" s="48" t="s">
        <v>15</v>
      </c>
      <c r="H110" s="22"/>
      <c r="I110" s="22"/>
      <c r="J110" s="22"/>
      <c r="K110" s="22"/>
      <c r="L110" s="22"/>
      <c r="M110" s="22"/>
      <c r="N110" s="22"/>
      <c r="O110" s="22"/>
      <c r="P110" s="22"/>
      <c r="Q110" s="616">
        <v>8</v>
      </c>
      <c r="R110" s="616"/>
      <c r="U110" s="623" t="s">
        <v>57</v>
      </c>
      <c r="V110" s="623"/>
      <c r="W110" s="623"/>
      <c r="X110" s="623"/>
      <c r="AB110" s="647">
        <v>2017</v>
      </c>
      <c r="AC110" s="647"/>
    </row>
    <row r="111" spans="3:29" ht="18" hidden="1">
      <c r="G111" s="48" t="s">
        <v>156</v>
      </c>
      <c r="H111" s="22"/>
      <c r="I111" s="22"/>
      <c r="J111" s="22"/>
      <c r="K111" s="22"/>
      <c r="L111" s="22"/>
      <c r="M111" s="22"/>
      <c r="N111" s="22"/>
      <c r="O111" s="22"/>
      <c r="P111" s="22"/>
      <c r="Q111" s="616">
        <v>9</v>
      </c>
      <c r="R111" s="616"/>
      <c r="U111" s="623" t="s">
        <v>58</v>
      </c>
      <c r="V111" s="623"/>
      <c r="W111" s="623"/>
      <c r="X111" s="623"/>
      <c r="AB111" s="647">
        <v>2018</v>
      </c>
      <c r="AC111" s="647"/>
    </row>
    <row r="112" spans="3:29" ht="18" hidden="1">
      <c r="G112" s="48" t="s">
        <v>157</v>
      </c>
      <c r="H112" s="22"/>
      <c r="I112" s="22"/>
      <c r="J112" s="22"/>
      <c r="K112" s="22"/>
      <c r="L112" s="22"/>
      <c r="M112" s="22"/>
      <c r="N112" s="22"/>
      <c r="O112" s="22"/>
      <c r="P112" s="22"/>
      <c r="Q112" s="616">
        <v>10</v>
      </c>
      <c r="R112" s="616"/>
      <c r="U112" s="623" t="s">
        <v>59</v>
      </c>
      <c r="V112" s="623"/>
      <c r="W112" s="623"/>
      <c r="X112" s="623"/>
      <c r="AB112" s="647">
        <v>2019</v>
      </c>
      <c r="AC112" s="647"/>
    </row>
    <row r="113" spans="7:29" ht="18" hidden="1">
      <c r="G113" s="48" t="s">
        <v>19</v>
      </c>
      <c r="H113" s="22"/>
      <c r="I113" s="22"/>
      <c r="J113" s="22"/>
      <c r="K113" s="22"/>
      <c r="L113" s="22"/>
      <c r="M113" s="22"/>
      <c r="N113" s="22"/>
      <c r="O113" s="22"/>
      <c r="P113" s="22"/>
      <c r="Q113" s="616">
        <v>11</v>
      </c>
      <c r="R113" s="616"/>
      <c r="U113" s="623" t="s">
        <v>60</v>
      </c>
      <c r="V113" s="623"/>
      <c r="W113" s="623"/>
      <c r="X113" s="623"/>
      <c r="AB113" s="647">
        <v>2020</v>
      </c>
      <c r="AC113" s="647"/>
    </row>
    <row r="114" spans="7:29" ht="18" hidden="1">
      <c r="G114" s="48" t="s">
        <v>152</v>
      </c>
      <c r="H114" s="22"/>
      <c r="I114" s="22"/>
      <c r="J114" s="22"/>
      <c r="K114" s="22"/>
      <c r="L114" s="22"/>
      <c r="M114" s="22"/>
      <c r="N114" s="22"/>
      <c r="O114" s="22"/>
      <c r="P114" s="22"/>
      <c r="Q114" s="616">
        <v>12</v>
      </c>
      <c r="R114" s="616"/>
      <c r="U114" s="623" t="s">
        <v>61</v>
      </c>
      <c r="V114" s="623"/>
      <c r="W114" s="623"/>
      <c r="X114" s="623"/>
      <c r="AB114" s="647">
        <v>2021</v>
      </c>
      <c r="AC114" s="647"/>
    </row>
    <row r="115" spans="7:29" ht="18" hidden="1">
      <c r="G115" s="48" t="s">
        <v>150</v>
      </c>
      <c r="H115" s="22"/>
      <c r="I115" s="22"/>
      <c r="J115" s="22"/>
      <c r="K115" s="22"/>
      <c r="L115" s="22"/>
      <c r="M115" s="22"/>
      <c r="N115" s="22"/>
      <c r="O115" s="22"/>
      <c r="P115" s="22"/>
      <c r="Q115" s="616">
        <v>13</v>
      </c>
      <c r="R115" s="616"/>
      <c r="AB115" s="647">
        <v>2022</v>
      </c>
      <c r="AC115" s="647"/>
    </row>
    <row r="116" spans="7:29" ht="18" hidden="1">
      <c r="G116" s="48" t="s">
        <v>154</v>
      </c>
      <c r="H116" s="22"/>
      <c r="I116" s="22"/>
      <c r="J116" s="22"/>
      <c r="K116" s="22"/>
      <c r="L116" s="22"/>
      <c r="M116" s="22"/>
      <c r="N116" s="22"/>
      <c r="O116" s="22"/>
      <c r="P116" s="22"/>
      <c r="Q116" s="616">
        <v>14</v>
      </c>
      <c r="R116" s="616"/>
      <c r="AB116" s="647">
        <v>2023</v>
      </c>
      <c r="AC116" s="647"/>
    </row>
    <row r="117" spans="7:29" ht="18" hidden="1">
      <c r="G117" s="48" t="s">
        <v>153</v>
      </c>
      <c r="H117" s="22"/>
      <c r="I117" s="22"/>
      <c r="J117" s="22"/>
      <c r="K117" s="22"/>
      <c r="L117" s="22"/>
      <c r="M117" s="22"/>
      <c r="N117" s="22"/>
      <c r="O117" s="22"/>
      <c r="P117" s="22"/>
      <c r="Q117" s="616">
        <v>15</v>
      </c>
      <c r="R117" s="616"/>
      <c r="AB117" s="647">
        <v>2024</v>
      </c>
      <c r="AC117" s="647"/>
    </row>
    <row r="118" spans="7:29" ht="18" hidden="1">
      <c r="G118" s="48" t="s">
        <v>17</v>
      </c>
      <c r="H118" s="22"/>
      <c r="I118" s="22"/>
      <c r="J118" s="22"/>
      <c r="K118" s="22"/>
      <c r="L118" s="22"/>
      <c r="M118" s="22"/>
      <c r="N118" s="22"/>
      <c r="O118" s="22"/>
      <c r="P118" s="22"/>
      <c r="Q118" s="616">
        <v>16</v>
      </c>
      <c r="R118" s="616"/>
    </row>
    <row r="119" spans="7:29" ht="18" hidden="1">
      <c r="G119" s="48" t="s">
        <v>146</v>
      </c>
      <c r="H119" s="22"/>
      <c r="I119" s="22"/>
      <c r="J119" s="22"/>
      <c r="K119" s="22"/>
      <c r="L119" s="22"/>
      <c r="M119" s="22"/>
      <c r="N119" s="22"/>
      <c r="O119" s="22"/>
      <c r="P119" s="22"/>
      <c r="Q119" s="616">
        <v>17</v>
      </c>
      <c r="R119" s="616"/>
    </row>
    <row r="120" spans="7:29" ht="18" hidden="1">
      <c r="G120" s="48" t="s">
        <v>158</v>
      </c>
      <c r="H120" s="22"/>
      <c r="I120" s="22"/>
      <c r="J120" s="22"/>
      <c r="K120" s="22"/>
      <c r="L120" s="22"/>
      <c r="M120" s="22"/>
      <c r="N120" s="22"/>
      <c r="O120" s="22"/>
      <c r="P120" s="22"/>
      <c r="Q120" s="616">
        <v>18</v>
      </c>
      <c r="R120" s="616"/>
    </row>
    <row r="121" spans="7:29" ht="18" hidden="1">
      <c r="G121" s="48" t="s">
        <v>28</v>
      </c>
      <c r="H121" s="22"/>
      <c r="I121" s="22"/>
      <c r="J121" s="22"/>
      <c r="K121" s="22"/>
      <c r="L121" s="22"/>
      <c r="M121" s="22"/>
      <c r="N121" s="22"/>
      <c r="O121" s="22"/>
      <c r="P121" s="22"/>
      <c r="Q121" s="616">
        <v>19</v>
      </c>
      <c r="R121" s="616"/>
    </row>
    <row r="122" spans="7:29" ht="18" hidden="1">
      <c r="G122" s="48" t="s">
        <v>27</v>
      </c>
      <c r="H122" s="22"/>
      <c r="I122" s="22"/>
      <c r="J122" s="22"/>
      <c r="K122" s="22"/>
      <c r="L122" s="22"/>
      <c r="M122" s="22"/>
      <c r="N122" s="22"/>
      <c r="O122" s="22"/>
      <c r="P122" s="22"/>
      <c r="Q122" s="616">
        <v>20</v>
      </c>
      <c r="R122" s="616"/>
    </row>
    <row r="123" spans="7:29" ht="18" hidden="1">
      <c r="G123" s="48" t="s">
        <v>32</v>
      </c>
      <c r="H123" s="22"/>
      <c r="I123" s="22"/>
      <c r="J123" s="22"/>
      <c r="K123" s="22"/>
      <c r="L123" s="22"/>
      <c r="M123" s="22"/>
      <c r="N123" s="22"/>
      <c r="O123" s="22"/>
      <c r="P123" s="22"/>
      <c r="Q123" s="616">
        <v>21</v>
      </c>
      <c r="R123" s="616"/>
    </row>
    <row r="124" spans="7:29" ht="18" hidden="1">
      <c r="H124" s="22"/>
      <c r="I124" s="22"/>
      <c r="J124" s="22"/>
      <c r="K124" s="22"/>
      <c r="L124" s="22"/>
      <c r="M124" s="22"/>
      <c r="N124" s="22"/>
      <c r="O124" s="22"/>
      <c r="P124" s="22"/>
      <c r="Q124" s="616">
        <v>22</v>
      </c>
      <c r="R124" s="616"/>
    </row>
    <row r="125" spans="7:29" ht="18" hidden="1">
      <c r="H125" s="22"/>
      <c r="I125" s="22"/>
      <c r="J125" s="22"/>
      <c r="K125" s="22"/>
      <c r="L125" s="22"/>
      <c r="M125" s="22"/>
      <c r="N125" s="22"/>
      <c r="O125" s="22"/>
      <c r="P125" s="22"/>
      <c r="Q125" s="616">
        <v>23</v>
      </c>
      <c r="R125" s="616"/>
    </row>
    <row r="126" spans="7:29" ht="18" hidden="1">
      <c r="H126" s="22"/>
      <c r="I126" s="22"/>
      <c r="J126" s="22"/>
      <c r="K126" s="22"/>
      <c r="L126" s="22"/>
      <c r="M126" s="22"/>
      <c r="N126" s="22"/>
      <c r="O126" s="22"/>
      <c r="P126" s="22"/>
      <c r="Q126" s="616">
        <v>24</v>
      </c>
      <c r="R126" s="616"/>
    </row>
    <row r="127" spans="7:29" ht="18" hidden="1">
      <c r="H127" s="22"/>
      <c r="I127" s="22"/>
      <c r="J127" s="22"/>
      <c r="K127" s="22"/>
      <c r="L127" s="22"/>
      <c r="M127" s="22"/>
      <c r="N127" s="22"/>
      <c r="O127" s="22"/>
      <c r="P127" s="22"/>
      <c r="Q127" s="616">
        <v>25</v>
      </c>
      <c r="R127" s="616"/>
    </row>
    <row r="128" spans="7:29" ht="18" hidden="1">
      <c r="H128" s="22"/>
      <c r="I128" s="22"/>
      <c r="J128" s="22"/>
      <c r="K128" s="22"/>
      <c r="L128" s="22"/>
      <c r="M128" s="22"/>
      <c r="N128" s="22"/>
      <c r="O128" s="22"/>
      <c r="P128" s="22"/>
      <c r="Q128" s="616">
        <v>26</v>
      </c>
      <c r="R128" s="616"/>
    </row>
    <row r="129" spans="8:24" ht="18" hidden="1">
      <c r="H129" s="22"/>
      <c r="I129" s="22"/>
      <c r="J129" s="22"/>
      <c r="K129" s="22"/>
      <c r="L129" s="22"/>
      <c r="M129" s="22"/>
      <c r="N129" s="22"/>
      <c r="O129" s="22"/>
      <c r="P129" s="22"/>
      <c r="Q129" s="616">
        <v>27</v>
      </c>
      <c r="R129" s="616"/>
    </row>
    <row r="130" spans="8:24" ht="18" hidden="1">
      <c r="H130" s="22"/>
      <c r="I130" s="22"/>
      <c r="J130" s="22"/>
      <c r="K130" s="22"/>
      <c r="L130" s="22"/>
      <c r="M130" s="22"/>
      <c r="N130" s="22"/>
      <c r="O130" s="22"/>
      <c r="P130" s="22"/>
      <c r="Q130" s="616">
        <v>28</v>
      </c>
      <c r="R130" s="616"/>
    </row>
    <row r="131" spans="8:24" ht="18" hidden="1">
      <c r="H131" s="22"/>
      <c r="I131" s="22"/>
      <c r="J131" s="22"/>
      <c r="K131" s="22"/>
      <c r="L131" s="22"/>
      <c r="M131" s="22"/>
      <c r="N131" s="22"/>
      <c r="O131" s="22"/>
      <c r="P131" s="22"/>
      <c r="Q131" s="616">
        <v>29</v>
      </c>
      <c r="R131" s="616"/>
    </row>
    <row r="132" spans="8:24" ht="18" hidden="1">
      <c r="H132" s="22"/>
      <c r="I132" s="22"/>
      <c r="J132" s="22"/>
      <c r="K132" s="22"/>
      <c r="L132" s="22"/>
      <c r="M132" s="22"/>
      <c r="N132" s="22"/>
      <c r="O132" s="22"/>
      <c r="P132" s="22"/>
      <c r="Q132" s="616">
        <v>30</v>
      </c>
      <c r="R132" s="616"/>
    </row>
    <row r="133" spans="8:24" ht="18" hidden="1">
      <c r="Q133" s="616">
        <v>31</v>
      </c>
      <c r="R133" s="616"/>
    </row>
    <row r="134" spans="8:24" hidden="1"/>
    <row r="135" spans="8:24" hidden="1"/>
    <row r="136" spans="8:24" hidden="1"/>
    <row r="137" spans="8:24" hidden="1"/>
    <row r="138" spans="8:24" hidden="1">
      <c r="X138" s="279" t="s">
        <v>0</v>
      </c>
    </row>
  </sheetData>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278</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319</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344</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357</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358</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359</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362</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314</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319</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364</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272</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273</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273</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274</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275</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276</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277</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8">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8">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8">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8">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3"/>
      <c r="R87" s="863"/>
      <c r="U87" s="871"/>
      <c r="V87" s="871"/>
      <c r="W87" s="871"/>
      <c r="X87" s="871"/>
      <c r="AB87" s="647"/>
      <c r="AC87" s="647"/>
    </row>
    <row r="88" spans="2:44" ht="18" hidden="1">
      <c r="G88" s="48"/>
      <c r="H88" s="48"/>
      <c r="I88" s="48"/>
      <c r="J88" s="48"/>
      <c r="K88" s="48"/>
      <c r="L88" s="48"/>
      <c r="M88" s="48"/>
      <c r="N88" s="48"/>
      <c r="O88" s="48"/>
      <c r="P88" s="48"/>
      <c r="Q88" s="863"/>
      <c r="R88" s="863"/>
      <c r="AB88" s="647"/>
      <c r="AC88" s="647"/>
    </row>
    <row r="89" spans="2:44" ht="18" hidden="1">
      <c r="G89" s="48"/>
      <c r="H89" s="48"/>
      <c r="I89" s="48"/>
      <c r="J89" s="48"/>
      <c r="K89" s="48"/>
      <c r="L89" s="48"/>
      <c r="M89" s="48"/>
      <c r="N89" s="48"/>
      <c r="O89" s="48"/>
      <c r="P89" s="48"/>
      <c r="Q89" s="863"/>
      <c r="R89" s="863"/>
      <c r="AB89" s="647"/>
      <c r="AC89" s="647"/>
    </row>
    <row r="90" spans="2:44" ht="18" hidden="1">
      <c r="G90" s="48"/>
      <c r="H90" s="48"/>
      <c r="I90" s="48"/>
      <c r="J90" s="48"/>
      <c r="K90" s="48"/>
      <c r="L90" s="48"/>
      <c r="M90" s="48"/>
      <c r="N90" s="48"/>
      <c r="O90" s="48"/>
      <c r="P90" s="48"/>
      <c r="Q90" s="863"/>
      <c r="R90" s="863"/>
      <c r="AB90" s="647"/>
      <c r="AC90" s="647"/>
    </row>
    <row r="91" spans="2:44" ht="18" hidden="1">
      <c r="G91" s="48"/>
      <c r="H91" s="48"/>
      <c r="I91" s="48"/>
      <c r="J91" s="48"/>
      <c r="K91" s="48"/>
      <c r="L91" s="48"/>
      <c r="M91" s="48"/>
      <c r="N91" s="48"/>
      <c r="O91" s="48"/>
      <c r="P91" s="48"/>
      <c r="Q91" s="863"/>
      <c r="R91" s="863"/>
    </row>
    <row r="92" spans="2:44" ht="18" hidden="1">
      <c r="G92" s="48"/>
      <c r="H92" s="48"/>
      <c r="I92" s="48"/>
      <c r="J92" s="48"/>
      <c r="K92" s="48"/>
      <c r="L92" s="48"/>
      <c r="M92" s="48"/>
      <c r="N92" s="48"/>
      <c r="O92" s="48"/>
      <c r="P92" s="48"/>
      <c r="Q92" s="863"/>
      <c r="R92" s="863"/>
    </row>
    <row r="93" spans="2:44" ht="18" hidden="1">
      <c r="G93" s="48"/>
      <c r="H93" s="48"/>
      <c r="I93" s="48"/>
      <c r="J93" s="48"/>
      <c r="K93" s="48"/>
      <c r="L93" s="48"/>
      <c r="M93" s="48"/>
      <c r="N93" s="48"/>
      <c r="O93" s="48"/>
      <c r="P93" s="48"/>
      <c r="Q93" s="863"/>
      <c r="R93" s="863"/>
    </row>
    <row r="94" spans="2:44" ht="18" hidden="1">
      <c r="G94" s="48"/>
      <c r="H94" s="48"/>
      <c r="I94" s="48"/>
      <c r="J94" s="48"/>
      <c r="K94" s="48"/>
      <c r="L94" s="48"/>
      <c r="M94" s="48"/>
      <c r="N94" s="48"/>
      <c r="O94" s="48"/>
      <c r="P94" s="48"/>
      <c r="Q94" s="863"/>
      <c r="R94" s="863"/>
    </row>
    <row r="95" spans="2:44" ht="18" hidden="1">
      <c r="G95" s="48"/>
      <c r="H95" s="48"/>
      <c r="I95" s="48"/>
      <c r="J95" s="48"/>
      <c r="K95" s="48"/>
      <c r="L95" s="48"/>
      <c r="M95" s="48"/>
      <c r="N95" s="48"/>
      <c r="O95" s="48"/>
      <c r="P95" s="48"/>
      <c r="Q95" s="863"/>
      <c r="R95" s="863"/>
    </row>
    <row r="96" spans="2:44" ht="18" hidden="1">
      <c r="G96" s="48"/>
      <c r="H96" s="48"/>
      <c r="I96" s="48"/>
      <c r="J96" s="48"/>
      <c r="K96" s="48"/>
      <c r="L96" s="48"/>
      <c r="M96" s="48"/>
      <c r="N96" s="48"/>
      <c r="O96" s="48"/>
      <c r="P96" s="48"/>
      <c r="Q96" s="863"/>
      <c r="R96" s="863"/>
    </row>
    <row r="97" spans="7:18" ht="18" hidden="1">
      <c r="G97" s="48"/>
      <c r="H97" s="48"/>
      <c r="I97" s="48"/>
      <c r="J97" s="48"/>
      <c r="K97" s="48"/>
      <c r="L97" s="48"/>
      <c r="M97" s="48"/>
      <c r="N97" s="48"/>
      <c r="O97" s="48"/>
      <c r="P97" s="48"/>
      <c r="Q97" s="863"/>
      <c r="R97" s="863"/>
    </row>
    <row r="98" spans="7:18" ht="18" hidden="1">
      <c r="G98" s="48"/>
      <c r="H98" s="48"/>
      <c r="I98" s="48"/>
      <c r="J98" s="48"/>
      <c r="K98" s="48"/>
      <c r="L98" s="48"/>
      <c r="M98" s="48"/>
      <c r="N98" s="48"/>
      <c r="O98" s="48"/>
      <c r="P98" s="48"/>
      <c r="Q98" s="863"/>
      <c r="R98" s="863"/>
    </row>
    <row r="99" spans="7:18" ht="18" hidden="1">
      <c r="G99" s="48"/>
      <c r="H99" s="48"/>
      <c r="I99" s="48"/>
      <c r="J99" s="48"/>
      <c r="K99" s="48"/>
      <c r="L99" s="48"/>
      <c r="M99" s="48"/>
      <c r="N99" s="48"/>
      <c r="O99" s="48"/>
      <c r="P99" s="48"/>
      <c r="Q99" s="863"/>
      <c r="R99" s="863"/>
    </row>
    <row r="100" spans="7:18" ht="18" hidden="1">
      <c r="G100" s="48"/>
      <c r="H100" s="48"/>
      <c r="I100" s="48"/>
      <c r="J100" s="48"/>
      <c r="K100" s="48"/>
      <c r="L100" s="48"/>
      <c r="M100" s="48"/>
      <c r="N100" s="48"/>
      <c r="O100" s="48"/>
      <c r="P100" s="48"/>
      <c r="Q100" s="863"/>
      <c r="R100" s="863"/>
    </row>
    <row r="101" spans="7:18" ht="18" hidden="1">
      <c r="G101" s="48"/>
      <c r="H101" s="48"/>
      <c r="I101" s="48"/>
      <c r="J101" s="48"/>
      <c r="K101" s="48"/>
      <c r="L101" s="48"/>
      <c r="M101" s="48"/>
      <c r="N101" s="48"/>
      <c r="O101" s="48"/>
      <c r="P101" s="48"/>
      <c r="Q101" s="863"/>
      <c r="R101" s="863"/>
    </row>
    <row r="102" spans="7:18" ht="18" hidden="1">
      <c r="G102" s="48"/>
      <c r="H102" s="48"/>
      <c r="I102" s="48"/>
      <c r="J102" s="48"/>
      <c r="K102" s="48"/>
      <c r="L102" s="48"/>
      <c r="M102" s="48"/>
      <c r="N102" s="48"/>
      <c r="O102" s="48"/>
      <c r="P102" s="48"/>
      <c r="Q102" s="863"/>
      <c r="R102" s="863"/>
    </row>
    <row r="103" spans="7:18" ht="18" hidden="1">
      <c r="G103" s="48"/>
      <c r="H103" s="48"/>
      <c r="I103" s="48"/>
      <c r="J103" s="48"/>
      <c r="K103" s="48"/>
      <c r="L103" s="48"/>
      <c r="M103" s="48"/>
      <c r="N103" s="48"/>
      <c r="O103" s="48"/>
      <c r="P103" s="48"/>
      <c r="Q103" s="863"/>
      <c r="R103" s="863"/>
    </row>
    <row r="104" spans="7:18" ht="18" hidden="1">
      <c r="G104" s="48"/>
      <c r="H104" s="48"/>
      <c r="I104" s="48"/>
      <c r="J104" s="48"/>
      <c r="K104" s="48"/>
      <c r="L104" s="48"/>
      <c r="M104" s="48"/>
      <c r="N104" s="48"/>
      <c r="O104" s="48"/>
      <c r="P104" s="48"/>
      <c r="Q104" s="863"/>
      <c r="R104" s="863"/>
    </row>
    <row r="105" spans="7:18" ht="18" hidden="1">
      <c r="G105" s="48"/>
      <c r="Q105" s="863"/>
      <c r="R105" s="863"/>
    </row>
    <row r="106" spans="7:18" ht="18"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280</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319</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281</v>
      </c>
      <c r="D13" s="155"/>
      <c r="E13" s="155"/>
      <c r="F13" s="155"/>
      <c r="G13" s="155"/>
      <c r="H13" s="155"/>
      <c r="I13" s="155"/>
      <c r="J13" s="155"/>
      <c r="K13" s="155"/>
      <c r="L13" s="155"/>
      <c r="M13" s="155"/>
      <c r="N13" s="155"/>
      <c r="O13" s="155"/>
      <c r="P13" s="155"/>
      <c r="Q13" s="155"/>
      <c r="R13" s="155"/>
      <c r="S13" s="155"/>
      <c r="T13" s="155"/>
      <c r="U13" s="156"/>
      <c r="V13" s="156"/>
      <c r="W13" s="156"/>
      <c r="X13" s="959" t="s">
        <v>282</v>
      </c>
      <c r="Y13" s="960"/>
      <c r="Z13" s="961" t="s">
        <v>283</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284</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285</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286</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287</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288</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289</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290</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291</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292</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293</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294</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295</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296</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297</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298</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299</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300</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301</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302</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8">
      <c r="G41" s="163"/>
      <c r="H41" s="163"/>
      <c r="I41" s="163"/>
      <c r="J41" s="163"/>
      <c r="K41" s="163"/>
      <c r="L41" s="163"/>
      <c r="M41" s="163"/>
      <c r="N41" s="163"/>
      <c r="O41" s="163"/>
      <c r="P41" s="163"/>
      <c r="Q41" s="980"/>
      <c r="R41" s="980"/>
      <c r="AB41" s="991"/>
      <c r="AC41" s="991"/>
    </row>
    <row r="42" spans="2:44" ht="18" hidden="1">
      <c r="G42" s="163"/>
      <c r="H42" s="163"/>
      <c r="I42" s="163"/>
      <c r="J42" s="163"/>
      <c r="K42" s="163"/>
      <c r="L42" s="163"/>
      <c r="M42" s="163"/>
      <c r="N42" s="163"/>
      <c r="O42" s="163"/>
      <c r="P42" s="163"/>
      <c r="Q42" s="980"/>
      <c r="R42" s="980"/>
      <c r="AB42" s="991"/>
      <c r="AC42" s="991"/>
    </row>
    <row r="43" spans="2:44" ht="18" hidden="1">
      <c r="G43" s="163"/>
      <c r="H43" s="163"/>
      <c r="I43" s="163"/>
      <c r="J43" s="163"/>
      <c r="K43" s="163"/>
      <c r="L43" s="163"/>
      <c r="M43" s="163"/>
      <c r="N43" s="163"/>
      <c r="O43" s="163"/>
      <c r="P43" s="163"/>
      <c r="Q43" s="980"/>
      <c r="R43" s="980"/>
      <c r="AB43" s="991"/>
      <c r="AC43" s="991"/>
    </row>
    <row r="44" spans="2:44" ht="18" hidden="1">
      <c r="G44" s="163"/>
      <c r="H44" s="163"/>
      <c r="I44" s="163"/>
      <c r="J44" s="163"/>
      <c r="K44" s="163"/>
      <c r="L44" s="163"/>
      <c r="M44" s="163"/>
      <c r="N44" s="163"/>
      <c r="O44" s="163"/>
      <c r="P44" s="163"/>
      <c r="Q44" s="980"/>
      <c r="R44" s="980"/>
    </row>
    <row r="45" spans="2:44" ht="18" hidden="1">
      <c r="G45" s="163"/>
      <c r="H45" s="163"/>
      <c r="I45" s="163"/>
      <c r="J45" s="163"/>
      <c r="K45" s="163"/>
      <c r="L45" s="163"/>
      <c r="M45" s="163"/>
      <c r="N45" s="163"/>
      <c r="O45" s="163"/>
      <c r="P45" s="163"/>
      <c r="Q45" s="980"/>
      <c r="R45" s="980"/>
    </row>
    <row r="46" spans="2:44" ht="18" hidden="1">
      <c r="G46" s="163"/>
      <c r="H46" s="163"/>
      <c r="I46" s="163"/>
      <c r="J46" s="163"/>
      <c r="K46" s="163"/>
      <c r="L46" s="163"/>
      <c r="M46" s="163"/>
      <c r="N46" s="163"/>
      <c r="O46" s="163"/>
      <c r="P46" s="163"/>
      <c r="Q46" s="980"/>
      <c r="R46" s="980"/>
    </row>
    <row r="47" spans="2:44" ht="18" hidden="1">
      <c r="G47" s="163"/>
      <c r="H47" s="163"/>
      <c r="I47" s="163"/>
      <c r="J47" s="163"/>
      <c r="K47" s="163"/>
      <c r="L47" s="163"/>
      <c r="M47" s="163"/>
      <c r="N47" s="163"/>
      <c r="O47" s="163"/>
      <c r="P47" s="163"/>
      <c r="Q47" s="980"/>
      <c r="R47" s="980"/>
    </row>
    <row r="48" spans="2:44" ht="18" hidden="1">
      <c r="G48" s="163"/>
      <c r="H48" s="163"/>
      <c r="I48" s="163"/>
      <c r="J48" s="163"/>
      <c r="K48" s="163"/>
      <c r="L48" s="163"/>
      <c r="M48" s="163"/>
      <c r="N48" s="163"/>
      <c r="O48" s="163"/>
      <c r="P48" s="163"/>
      <c r="Q48" s="980"/>
      <c r="R48" s="980"/>
    </row>
    <row r="49" spans="7:18" ht="18" hidden="1">
      <c r="G49" s="163"/>
      <c r="H49" s="163"/>
      <c r="I49" s="163"/>
      <c r="J49" s="163"/>
      <c r="K49" s="163"/>
      <c r="L49" s="163"/>
      <c r="M49" s="163"/>
      <c r="N49" s="163"/>
      <c r="O49" s="163"/>
      <c r="P49" s="163"/>
      <c r="Q49" s="980"/>
      <c r="R49" s="980"/>
    </row>
    <row r="50" spans="7:18" ht="18" hidden="1">
      <c r="G50" s="163"/>
      <c r="H50" s="163"/>
      <c r="I50" s="163"/>
      <c r="J50" s="163"/>
      <c r="K50" s="163"/>
      <c r="L50" s="163"/>
      <c r="M50" s="163"/>
      <c r="N50" s="163"/>
      <c r="O50" s="163"/>
      <c r="P50" s="163"/>
      <c r="Q50" s="980"/>
      <c r="R50" s="980"/>
    </row>
    <row r="51" spans="7:18" ht="18" hidden="1">
      <c r="G51" s="163"/>
      <c r="H51" s="163"/>
      <c r="I51" s="163"/>
      <c r="J51" s="163"/>
      <c r="K51" s="163"/>
      <c r="L51" s="163"/>
      <c r="M51" s="163"/>
      <c r="N51" s="163"/>
      <c r="O51" s="163"/>
      <c r="P51" s="163"/>
      <c r="Q51" s="980"/>
      <c r="R51" s="980"/>
    </row>
    <row r="52" spans="7:18" ht="18" hidden="1">
      <c r="G52" s="163"/>
      <c r="H52" s="163"/>
      <c r="I52" s="163"/>
      <c r="J52" s="163"/>
      <c r="K52" s="163"/>
      <c r="L52" s="163"/>
      <c r="M52" s="163"/>
      <c r="N52" s="163"/>
      <c r="O52" s="163"/>
      <c r="P52" s="163"/>
      <c r="Q52" s="980"/>
      <c r="R52" s="980"/>
    </row>
    <row r="53" spans="7:18" ht="18" hidden="1">
      <c r="G53" s="163"/>
      <c r="H53" s="163"/>
      <c r="I53" s="163"/>
      <c r="J53" s="163"/>
      <c r="K53" s="163"/>
      <c r="L53" s="163"/>
      <c r="M53" s="163"/>
      <c r="N53" s="163"/>
      <c r="O53" s="163"/>
      <c r="P53" s="163"/>
      <c r="Q53" s="980"/>
      <c r="R53" s="980"/>
    </row>
    <row r="54" spans="7:18" ht="18" hidden="1">
      <c r="G54" s="163"/>
      <c r="H54" s="163"/>
      <c r="I54" s="163"/>
      <c r="J54" s="163"/>
      <c r="K54" s="163"/>
      <c r="L54" s="163"/>
      <c r="M54" s="163"/>
      <c r="N54" s="163"/>
      <c r="O54" s="163"/>
      <c r="P54" s="163"/>
      <c r="Q54" s="980"/>
      <c r="R54" s="980"/>
    </row>
    <row r="55" spans="7:18" ht="18" hidden="1">
      <c r="G55" s="163"/>
      <c r="H55" s="163"/>
      <c r="I55" s="163"/>
      <c r="J55" s="163"/>
      <c r="K55" s="163"/>
      <c r="L55" s="163"/>
      <c r="M55" s="163"/>
      <c r="N55" s="163"/>
      <c r="O55" s="163"/>
      <c r="P55" s="163"/>
      <c r="Q55" s="980"/>
      <c r="R55" s="980"/>
    </row>
    <row r="56" spans="7:18" ht="18" hidden="1">
      <c r="G56" s="163"/>
      <c r="H56" s="163"/>
      <c r="I56" s="163"/>
      <c r="J56" s="163"/>
      <c r="K56" s="163"/>
      <c r="L56" s="163"/>
      <c r="M56" s="163"/>
      <c r="N56" s="163"/>
      <c r="O56" s="163"/>
      <c r="P56" s="163"/>
      <c r="Q56" s="980"/>
      <c r="R56" s="980"/>
    </row>
    <row r="57" spans="7:18" ht="18" hidden="1">
      <c r="G57" s="163"/>
      <c r="H57" s="163"/>
      <c r="I57" s="163"/>
      <c r="J57" s="163"/>
      <c r="K57" s="163"/>
      <c r="L57" s="163"/>
      <c r="M57" s="163"/>
      <c r="N57" s="163"/>
      <c r="O57" s="163"/>
      <c r="P57" s="163"/>
      <c r="Q57" s="980"/>
      <c r="R57" s="980"/>
    </row>
    <row r="58" spans="7:18" ht="18" hidden="1">
      <c r="G58" s="163"/>
      <c r="Q58" s="980"/>
      <c r="R58" s="980"/>
    </row>
    <row r="59" spans="7:18" ht="18"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271</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319</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t="str">
        <f>Arbeidsbeskrivelse!F16</f>
        <v>d</v>
      </c>
      <c r="G13" s="487"/>
      <c r="H13" s="488" t="str">
        <f>Arbeidsbeskrivelse!H16</f>
        <v>m</v>
      </c>
      <c r="I13" s="488"/>
      <c r="J13" s="488"/>
      <c r="K13" s="488"/>
      <c r="L13" s="488"/>
      <c r="M13" s="488" t="str">
        <f>Arbeidsbeskrivelse!M16</f>
        <v>å</v>
      </c>
      <c r="N13" s="488"/>
      <c r="O13" s="488"/>
      <c r="P13" s="489" t="s">
        <v>131</v>
      </c>
      <c r="Q13" s="490"/>
      <c r="R13" s="490"/>
      <c r="S13" s="487" t="str">
        <f>Arbeidsbeskrivelse!S16</f>
        <v>d</v>
      </c>
      <c r="T13" s="487"/>
      <c r="U13" s="488" t="str">
        <f>Arbeidsbeskrivelse!U16</f>
        <v>m</v>
      </c>
      <c r="V13" s="488"/>
      <c r="W13" s="488"/>
      <c r="X13" s="488"/>
      <c r="Y13" s="488"/>
      <c r="Z13" s="488" t="str">
        <f>Arbeidsbeskrivelse!Z16</f>
        <v>å</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365</v>
      </c>
      <c r="D14" s="880"/>
      <c r="E14" s="880"/>
      <c r="F14" s="880"/>
      <c r="G14" s="880"/>
      <c r="H14" s="880"/>
      <c r="I14" s="346">
        <f>Arbeidsbeskrivelse!L11</f>
        <v>0</v>
      </c>
      <c r="J14" s="95"/>
      <c r="K14" s="95"/>
      <c r="L14" s="95"/>
      <c r="M14" s="95"/>
      <c r="N14" s="95"/>
      <c r="O14" s="95"/>
      <c r="P14" s="95"/>
      <c r="Q14" s="95"/>
      <c r="R14" s="180"/>
      <c r="S14" s="180"/>
      <c r="T14" s="879" t="s">
        <v>268</v>
      </c>
      <c r="U14" s="879"/>
      <c r="V14" s="1018">
        <f>Arbeidsbeskrivelse!AE11</f>
        <v>0</v>
      </c>
      <c r="W14" s="1019"/>
      <c r="X14" s="1019"/>
      <c r="Y14" s="1019"/>
      <c r="Z14" s="1019"/>
      <c r="AA14" s="1019"/>
      <c r="AB14" s="1019"/>
      <c r="AC14" s="1019"/>
      <c r="AD14" s="1019"/>
      <c r="AE14" s="1019"/>
      <c r="AF14" s="1019"/>
      <c r="AG14" s="482" t="s">
        <v>352</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265</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303</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314</v>
      </c>
    </row>
    <row r="71" spans="3:29" hidden="1"/>
    <row r="72" spans="3:29" ht="18"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8"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8"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8"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8"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8"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8"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8" hidden="1">
      <c r="G79" s="22" t="s">
        <v>15</v>
      </c>
      <c r="H79" s="48"/>
      <c r="I79" s="48"/>
      <c r="J79" s="48"/>
      <c r="K79" s="48"/>
      <c r="L79" s="48"/>
      <c r="M79" s="48"/>
      <c r="N79" s="48"/>
      <c r="O79" s="48"/>
      <c r="P79" s="48"/>
      <c r="Q79" s="863">
        <v>7</v>
      </c>
      <c r="R79" s="863"/>
      <c r="U79" s="871" t="s">
        <v>56</v>
      </c>
      <c r="V79" s="871"/>
      <c r="W79" s="871"/>
      <c r="X79" s="871"/>
      <c r="AB79" s="648">
        <v>2016</v>
      </c>
      <c r="AC79" s="648"/>
    </row>
    <row r="80" spans="3:29" ht="18" hidden="1">
      <c r="G80" s="22" t="s">
        <v>156</v>
      </c>
      <c r="H80" s="48"/>
      <c r="I80" s="48"/>
      <c r="J80" s="48"/>
      <c r="K80" s="48"/>
      <c r="L80" s="48"/>
      <c r="M80" s="48"/>
      <c r="N80" s="48"/>
      <c r="O80" s="48"/>
      <c r="P80" s="48"/>
      <c r="Q80" s="863">
        <v>8</v>
      </c>
      <c r="R80" s="863"/>
      <c r="U80" s="871" t="s">
        <v>57</v>
      </c>
      <c r="V80" s="871"/>
      <c r="W80" s="871"/>
      <c r="X80" s="871"/>
      <c r="AB80" s="647">
        <v>2017</v>
      </c>
      <c r="AC80" s="647"/>
    </row>
    <row r="81" spans="7:29" ht="18" hidden="1">
      <c r="G81" s="22" t="s">
        <v>157</v>
      </c>
      <c r="H81" s="48"/>
      <c r="I81" s="48"/>
      <c r="J81" s="48"/>
      <c r="K81" s="48"/>
      <c r="L81" s="48"/>
      <c r="M81" s="48"/>
      <c r="N81" s="48"/>
      <c r="O81" s="48"/>
      <c r="P81" s="48"/>
      <c r="Q81" s="863">
        <v>9</v>
      </c>
      <c r="R81" s="863"/>
      <c r="U81" s="871" t="s">
        <v>58</v>
      </c>
      <c r="V81" s="871"/>
      <c r="W81" s="871"/>
      <c r="X81" s="871"/>
      <c r="AB81" s="647">
        <v>2018</v>
      </c>
      <c r="AC81" s="647"/>
    </row>
    <row r="82" spans="7:29" ht="18" hidden="1">
      <c r="G82" s="22" t="s">
        <v>19</v>
      </c>
      <c r="H82" s="48"/>
      <c r="I82" s="48"/>
      <c r="J82" s="48"/>
      <c r="K82" s="48"/>
      <c r="L82" s="48"/>
      <c r="M82" s="48"/>
      <c r="N82" s="48"/>
      <c r="O82" s="48"/>
      <c r="P82" s="48"/>
      <c r="Q82" s="863">
        <v>10</v>
      </c>
      <c r="R82" s="863"/>
      <c r="U82" s="871" t="s">
        <v>59</v>
      </c>
      <c r="V82" s="871"/>
      <c r="W82" s="871"/>
      <c r="X82" s="871"/>
      <c r="AB82" s="647">
        <v>2019</v>
      </c>
      <c r="AC82" s="647"/>
    </row>
    <row r="83" spans="7:29" ht="18" hidden="1">
      <c r="G83" s="22" t="s">
        <v>152</v>
      </c>
      <c r="H83" s="48"/>
      <c r="I83" s="48"/>
      <c r="J83" s="48"/>
      <c r="K83" s="48"/>
      <c r="L83" s="48"/>
      <c r="M83" s="48"/>
      <c r="N83" s="48"/>
      <c r="O83" s="48"/>
      <c r="P83" s="48"/>
      <c r="Q83" s="863">
        <v>11</v>
      </c>
      <c r="R83" s="863"/>
      <c r="U83" s="871" t="s">
        <v>60</v>
      </c>
      <c r="V83" s="871"/>
      <c r="W83" s="871"/>
      <c r="X83" s="871"/>
      <c r="AB83" s="647">
        <v>2020</v>
      </c>
      <c r="AC83" s="647"/>
    </row>
    <row r="84" spans="7:29" ht="18" hidden="1">
      <c r="G84" s="22" t="s">
        <v>150</v>
      </c>
      <c r="H84" s="48"/>
      <c r="I84" s="48"/>
      <c r="J84" s="48"/>
      <c r="K84" s="48"/>
      <c r="L84" s="48"/>
      <c r="M84" s="48"/>
      <c r="N84" s="48"/>
      <c r="O84" s="48"/>
      <c r="P84" s="48"/>
      <c r="Q84" s="863">
        <v>12</v>
      </c>
      <c r="R84" s="863"/>
      <c r="U84" s="871" t="s">
        <v>61</v>
      </c>
      <c r="V84" s="871"/>
      <c r="W84" s="871"/>
      <c r="X84" s="871"/>
      <c r="AB84" s="647">
        <v>2021</v>
      </c>
      <c r="AC84" s="647"/>
    </row>
    <row r="85" spans="7:29" ht="18" hidden="1">
      <c r="G85" s="22" t="s">
        <v>154</v>
      </c>
      <c r="H85" s="48"/>
      <c r="I85" s="48"/>
      <c r="J85" s="48"/>
      <c r="K85" s="48"/>
      <c r="L85" s="48"/>
      <c r="M85" s="48"/>
      <c r="N85" s="48"/>
      <c r="O85" s="48"/>
      <c r="P85" s="48"/>
      <c r="Q85" s="863">
        <v>13</v>
      </c>
      <c r="R85" s="863"/>
      <c r="AB85" s="647">
        <v>2022</v>
      </c>
      <c r="AC85" s="647"/>
    </row>
    <row r="86" spans="7:29" ht="18" hidden="1">
      <c r="G86" s="22" t="s">
        <v>153</v>
      </c>
      <c r="H86" s="48"/>
      <c r="I86" s="48"/>
      <c r="J86" s="48"/>
      <c r="K86" s="48"/>
      <c r="L86" s="48"/>
      <c r="M86" s="48"/>
      <c r="N86" s="48"/>
      <c r="O86" s="48"/>
      <c r="P86" s="48"/>
      <c r="Q86" s="863">
        <v>14</v>
      </c>
      <c r="R86" s="863"/>
      <c r="AB86" s="647">
        <v>2023</v>
      </c>
      <c r="AC86" s="647"/>
    </row>
    <row r="87" spans="7:29" ht="18" hidden="1">
      <c r="G87" s="22" t="s">
        <v>17</v>
      </c>
      <c r="H87" s="48"/>
      <c r="I87" s="48"/>
      <c r="J87" s="48"/>
      <c r="K87" s="48"/>
      <c r="L87" s="48"/>
      <c r="M87" s="48"/>
      <c r="N87" s="48"/>
      <c r="O87" s="48"/>
      <c r="P87" s="48"/>
      <c r="Q87" s="863">
        <v>15</v>
      </c>
      <c r="R87" s="863"/>
      <c r="AB87" s="647">
        <v>2024</v>
      </c>
      <c r="AC87" s="647"/>
    </row>
    <row r="88" spans="7:29" ht="18" hidden="1">
      <c r="G88" s="22" t="s">
        <v>146</v>
      </c>
      <c r="H88" s="48"/>
      <c r="I88" s="48"/>
      <c r="J88" s="48"/>
      <c r="K88" s="48"/>
      <c r="L88" s="48"/>
      <c r="M88" s="48"/>
      <c r="N88" s="48"/>
      <c r="O88" s="48"/>
      <c r="P88" s="48"/>
      <c r="Q88" s="863">
        <v>16</v>
      </c>
      <c r="R88" s="863"/>
      <c r="AB88" s="647">
        <v>2025</v>
      </c>
      <c r="AC88" s="647"/>
    </row>
    <row r="89" spans="7:29" ht="18" hidden="1">
      <c r="G89" s="22" t="s">
        <v>158</v>
      </c>
      <c r="H89" s="48"/>
      <c r="I89" s="48"/>
      <c r="J89" s="48"/>
      <c r="K89" s="48"/>
      <c r="L89" s="48"/>
      <c r="M89" s="48"/>
      <c r="N89" s="48"/>
      <c r="O89" s="48"/>
      <c r="P89" s="48"/>
      <c r="Q89" s="863">
        <v>17</v>
      </c>
      <c r="R89" s="863"/>
      <c r="AB89" s="647">
        <v>2026</v>
      </c>
      <c r="AC89" s="647"/>
    </row>
    <row r="90" spans="7:29" ht="18" hidden="1">
      <c r="G90" s="22" t="s">
        <v>28</v>
      </c>
      <c r="H90" s="48"/>
      <c r="I90" s="48"/>
      <c r="J90" s="48"/>
      <c r="K90" s="48"/>
      <c r="L90" s="48"/>
      <c r="M90" s="48"/>
      <c r="N90" s="48"/>
      <c r="O90" s="48"/>
      <c r="P90" s="48"/>
      <c r="Q90" s="863">
        <v>18</v>
      </c>
      <c r="R90" s="863"/>
      <c r="AB90" s="647">
        <v>2027</v>
      </c>
      <c r="AC90" s="647"/>
    </row>
    <row r="91" spans="7:29" ht="18" hidden="1">
      <c r="G91" s="22" t="s">
        <v>27</v>
      </c>
      <c r="H91" s="48"/>
      <c r="I91" s="48"/>
      <c r="J91" s="48"/>
      <c r="K91" s="48"/>
      <c r="L91" s="48"/>
      <c r="M91" s="48"/>
      <c r="N91" s="48"/>
      <c r="O91" s="48"/>
      <c r="P91" s="48"/>
      <c r="Q91" s="863">
        <v>19</v>
      </c>
      <c r="R91" s="863"/>
      <c r="AB91" s="647">
        <v>2028</v>
      </c>
      <c r="AC91" s="647"/>
    </row>
    <row r="92" spans="7:29" ht="18" hidden="1">
      <c r="G92" s="22" t="s">
        <v>32</v>
      </c>
      <c r="H92" s="48"/>
      <c r="I92" s="48"/>
      <c r="J92" s="48"/>
      <c r="K92" s="48"/>
      <c r="L92" s="48"/>
      <c r="M92" s="48"/>
      <c r="N92" s="48"/>
      <c r="O92" s="48"/>
      <c r="P92" s="48"/>
      <c r="Q92" s="863">
        <v>20</v>
      </c>
      <c r="R92" s="863"/>
      <c r="AB92" s="647">
        <v>2029</v>
      </c>
      <c r="AC92" s="647"/>
    </row>
    <row r="93" spans="7:29" ht="18" hidden="1">
      <c r="H93" s="48"/>
      <c r="I93" s="48"/>
      <c r="J93" s="48"/>
      <c r="K93" s="48"/>
      <c r="L93" s="48"/>
      <c r="M93" s="48"/>
      <c r="N93" s="48"/>
      <c r="O93" s="48"/>
      <c r="P93" s="48"/>
      <c r="Q93" s="863">
        <v>21</v>
      </c>
      <c r="R93" s="863"/>
      <c r="AB93" s="647">
        <v>2030</v>
      </c>
      <c r="AC93" s="647"/>
    </row>
    <row r="94" spans="7:29" ht="18" hidden="1">
      <c r="H94" s="48"/>
      <c r="I94" s="48"/>
      <c r="J94" s="48"/>
      <c r="K94" s="48"/>
      <c r="L94" s="48"/>
      <c r="M94" s="48"/>
      <c r="N94" s="48"/>
      <c r="O94" s="48"/>
      <c r="P94" s="48"/>
      <c r="Q94" s="863">
        <v>22</v>
      </c>
      <c r="R94" s="863"/>
      <c r="AB94" s="647">
        <v>2031</v>
      </c>
      <c r="AC94" s="647"/>
    </row>
    <row r="95" spans="7:29" ht="18" hidden="1">
      <c r="H95" s="48"/>
      <c r="I95" s="48"/>
      <c r="J95" s="48"/>
      <c r="K95" s="48"/>
      <c r="L95" s="48"/>
      <c r="M95" s="48"/>
      <c r="N95" s="48"/>
      <c r="O95" s="48"/>
      <c r="P95" s="48"/>
      <c r="Q95" s="863">
        <v>23</v>
      </c>
      <c r="R95" s="863"/>
      <c r="AB95" s="647">
        <v>2032</v>
      </c>
      <c r="AC95" s="647"/>
    </row>
    <row r="96" spans="7:29" ht="18" hidden="1">
      <c r="H96" s="48"/>
      <c r="I96" s="48"/>
      <c r="J96" s="48"/>
      <c r="K96" s="48"/>
      <c r="L96" s="48"/>
      <c r="M96" s="48"/>
      <c r="N96" s="48"/>
      <c r="O96" s="48"/>
      <c r="P96" s="48"/>
      <c r="Q96" s="863">
        <v>24</v>
      </c>
      <c r="R96" s="863"/>
      <c r="AB96" s="647">
        <v>2033</v>
      </c>
      <c r="AC96" s="647"/>
    </row>
    <row r="97" spans="8:29" ht="18" hidden="1">
      <c r="H97" s="48"/>
      <c r="I97" s="48"/>
      <c r="J97" s="48"/>
      <c r="K97" s="48"/>
      <c r="L97" s="48"/>
      <c r="M97" s="48"/>
      <c r="N97" s="48"/>
      <c r="O97" s="48"/>
      <c r="P97" s="48"/>
      <c r="Q97" s="863">
        <v>25</v>
      </c>
      <c r="R97" s="863"/>
      <c r="AB97" s="647">
        <v>2034</v>
      </c>
      <c r="AC97" s="647"/>
    </row>
    <row r="98" spans="8:29" ht="18" hidden="1">
      <c r="H98" s="48"/>
      <c r="I98" s="48"/>
      <c r="J98" s="48"/>
      <c r="K98" s="48"/>
      <c r="L98" s="48"/>
      <c r="M98" s="48"/>
      <c r="N98" s="48"/>
      <c r="O98" s="48"/>
      <c r="P98" s="48"/>
      <c r="Q98" s="863">
        <v>26</v>
      </c>
      <c r="R98" s="863"/>
      <c r="AB98" s="647">
        <v>2035</v>
      </c>
      <c r="AC98" s="647"/>
    </row>
    <row r="99" spans="8:29" ht="18" hidden="1">
      <c r="H99" s="48"/>
      <c r="I99" s="48"/>
      <c r="J99" s="48"/>
      <c r="K99" s="48"/>
      <c r="L99" s="48"/>
      <c r="M99" s="48"/>
      <c r="N99" s="48"/>
      <c r="O99" s="48"/>
      <c r="P99" s="48"/>
      <c r="Q99" s="863">
        <v>27</v>
      </c>
      <c r="R99" s="863"/>
      <c r="AB99" s="647">
        <v>2036</v>
      </c>
      <c r="AC99" s="647"/>
    </row>
    <row r="100" spans="8:29" ht="18" hidden="1">
      <c r="H100" s="48"/>
      <c r="I100" s="48"/>
      <c r="J100" s="48"/>
      <c r="K100" s="48"/>
      <c r="L100" s="48"/>
      <c r="M100" s="48"/>
      <c r="N100" s="48"/>
      <c r="O100" s="48"/>
      <c r="P100" s="48"/>
      <c r="Q100" s="863">
        <v>28</v>
      </c>
      <c r="R100" s="863"/>
      <c r="AB100" s="647">
        <v>2037</v>
      </c>
      <c r="AC100" s="647"/>
    </row>
    <row r="101" spans="8:29" ht="18" hidden="1">
      <c r="H101" s="48"/>
      <c r="I101" s="48"/>
      <c r="J101" s="48"/>
      <c r="K101" s="48"/>
      <c r="L101" s="48"/>
      <c r="M101" s="48"/>
      <c r="N101" s="48"/>
      <c r="O101" s="48"/>
      <c r="P101" s="48"/>
      <c r="Q101" s="863">
        <v>29</v>
      </c>
      <c r="R101" s="863"/>
      <c r="AB101" s="647">
        <v>2038</v>
      </c>
      <c r="AC101" s="647"/>
    </row>
    <row r="102" spans="8:29" ht="18" hidden="1">
      <c r="Q102" s="863">
        <v>30</v>
      </c>
      <c r="R102" s="863"/>
      <c r="AB102" s="647">
        <v>2039</v>
      </c>
      <c r="AC102" s="647"/>
    </row>
    <row r="103" spans="8:29" ht="18" hidden="1">
      <c r="Q103" s="863">
        <v>31</v>
      </c>
      <c r="R103" s="863"/>
      <c r="AB103" s="647"/>
      <c r="AC103" s="647"/>
    </row>
    <row r="104" spans="8:29" ht="18" hidden="1">
      <c r="AB104" s="647"/>
      <c r="AC104" s="647"/>
    </row>
    <row r="105" spans="8:29" ht="18" hidden="1">
      <c r="AB105" s="647"/>
      <c r="AC105" s="647"/>
    </row>
    <row r="106" spans="8:29" ht="18" hidden="1">
      <c r="AB106" s="647"/>
      <c r="AC106" s="647"/>
    </row>
    <row r="107" spans="8:29" ht="18"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ac62b7-b875-46af-a166-88ecf55328fd" ContentTypeId="0x010100F7DB0042EFB2634CA50623CFB2C25175" PreviousValue="false"/>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2EA75FC5-5171-4CBB-A8F8-8B14D92BD93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fields"/>
    <ds:schemaRef ds:uri="0b02d697-1e96-4e03-8e72-def9aca348f0"/>
    <ds:schemaRef ds:uri="http://www.w3.org/XML/1998/namespace"/>
  </ds:schemaRefs>
</ds:datastoreItem>
</file>

<file path=customXml/itemProps3.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CFC48D-F80B-49E5-A061-0CB68A921E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Strømmen, Øyvind</dc:creator>
  <cp:lastModifiedBy>Strømmen, Øyvind</cp:lastModifiedBy>
  <cp:lastPrinted>2018-03-08T11:23:24Z</cp:lastPrinted>
  <dcterms:created xsi:type="dcterms:W3CDTF">2006-04-26T12:58:51Z</dcterms:created>
  <dcterms:modified xsi:type="dcterms:W3CDTF">2020-10-06T06:53:46Z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